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李卫平\2026年资料\土肥站\绿肥生产\"/>
    </mc:Choice>
  </mc:AlternateContent>
  <bookViews>
    <workbookView windowWidth="28800" windowHeight="1180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<sst xmlns="http://schemas.openxmlformats.org/spreadsheetml/2006/main" count="108" uniqueCount="89">
  <si>
    <t>资阳区2025年绿肥生产补贴明细表</t>
  </si>
  <si>
    <t xml:space="preserve">单位：元   </t>
  </si>
  <si>
    <t>序号</t>
  </si>
  <si>
    <t>乡镇</t>
  </si>
  <si>
    <t>农户姓名</t>
  </si>
  <si>
    <t>电话号码</t>
  </si>
  <si>
    <t>面积（亩）</t>
  </si>
  <si>
    <t>补贴标准</t>
  </si>
  <si>
    <t>补贴金额</t>
  </si>
  <si>
    <t>身份证号或信用代码</t>
  </si>
  <si>
    <t>直补卡号</t>
  </si>
  <si>
    <t>开户行</t>
  </si>
  <si>
    <t>迎风桥镇</t>
  </si>
  <si>
    <t>易**</t>
  </si>
  <si>
    <t>173*****415</t>
  </si>
  <si>
    <t>432301*******37019</t>
  </si>
  <si>
    <t>605610027*****3242</t>
  </si>
  <si>
    <t>彭**</t>
  </si>
  <si>
    <t>133*****638</t>
  </si>
  <si>
    <t>430902*******47022</t>
  </si>
  <si>
    <t>621098561*****41279</t>
  </si>
  <si>
    <t>龚**</t>
  </si>
  <si>
    <t>159*****704</t>
  </si>
  <si>
    <t>432301*******2701X</t>
  </si>
  <si>
    <t>605610027*****4510</t>
  </si>
  <si>
    <t>曹**</t>
  </si>
  <si>
    <t>138*****936</t>
  </si>
  <si>
    <t>432321*******38731</t>
  </si>
  <si>
    <t>605610027*****7830</t>
  </si>
  <si>
    <t>郭**</t>
  </si>
  <si>
    <t>158*****567</t>
  </si>
  <si>
    <t>432301*******27013</t>
  </si>
  <si>
    <t>605610027*****7106</t>
  </si>
  <si>
    <t>138*****784</t>
  </si>
  <si>
    <t>432301*******67031</t>
  </si>
  <si>
    <t>605610027*****4750</t>
  </si>
  <si>
    <t>长春镇</t>
  </si>
  <si>
    <t>黄**</t>
  </si>
  <si>
    <t>156*****576</t>
  </si>
  <si>
    <t>432301*******95512</t>
  </si>
  <si>
    <t>622180561*****89775</t>
  </si>
  <si>
    <t>田**</t>
  </si>
  <si>
    <t>152*****957</t>
  </si>
  <si>
    <t>432301*******45510</t>
  </si>
  <si>
    <t>605610027*****7110</t>
  </si>
  <si>
    <t>崔*</t>
  </si>
  <si>
    <t>138*****731</t>
  </si>
  <si>
    <t>430902*******75539</t>
  </si>
  <si>
    <t>621799561*****23848</t>
  </si>
  <si>
    <t>155*****399</t>
  </si>
  <si>
    <t>432301*******35113</t>
  </si>
  <si>
    <t>605610027*****8092</t>
  </si>
  <si>
    <t>杨**</t>
  </si>
  <si>
    <t>152*****059</t>
  </si>
  <si>
    <t>432301*******4515X</t>
  </si>
  <si>
    <t>605610027*****7022</t>
  </si>
  <si>
    <t>李**</t>
  </si>
  <si>
    <t>137*****436</t>
  </si>
  <si>
    <t>432301*******54537</t>
  </si>
  <si>
    <t>605610027*****7595</t>
  </si>
  <si>
    <t>张家塞乡</t>
  </si>
  <si>
    <t>131*****471</t>
  </si>
  <si>
    <t>432321*******98738</t>
  </si>
  <si>
    <t>605610027*****5885</t>
  </si>
  <si>
    <t>雷*</t>
  </si>
  <si>
    <t>177*****630</t>
  </si>
  <si>
    <t>430902*******0875X</t>
  </si>
  <si>
    <t>622180561*****65616</t>
  </si>
  <si>
    <t>刘**</t>
  </si>
  <si>
    <t>132*****303</t>
  </si>
  <si>
    <t>432321*******68796</t>
  </si>
  <si>
    <t>430500214*****1501</t>
  </si>
  <si>
    <t>沙头镇</t>
  </si>
  <si>
    <t>王**</t>
  </si>
  <si>
    <t>150*****488</t>
  </si>
  <si>
    <t>432321*******98394</t>
  </si>
  <si>
    <t>184879010*****046</t>
  </si>
  <si>
    <t>文**</t>
  </si>
  <si>
    <t>133*****199</t>
  </si>
  <si>
    <t>432321*******28470</t>
  </si>
  <si>
    <t>605610027*****0542</t>
  </si>
  <si>
    <t>祁**</t>
  </si>
  <si>
    <t>150*****090</t>
  </si>
  <si>
    <t>430902*******4801X</t>
  </si>
  <si>
    <t>622180561*****85182</t>
  </si>
  <si>
    <t>189*****038</t>
  </si>
  <si>
    <t>432321*******98411</t>
  </si>
  <si>
    <t>622180561*****62119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</si>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</sst>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宋体"/>
      <charset val="134"/>
      <scheme val="minor"/>
    </font>
    <font>
      <sz val="14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5" xfId="50"/>
    <cellStyle name="常规 4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C4" sqref="C4"/>
    </sheetView>
  </sheetViews>
  <sheetFormatPr defaultColWidth="9" defaultRowHeight="13.5"/>
  <cols>
    <col min="1" max="1" width="5" style="1" customWidth="1"/>
    <col min="2" max="2" width="11" style="2" customWidth="1"/>
    <col min="3" max="3" width="12.125" style="2" customWidth="1"/>
    <col min="4" max="4" width="16.375" style="1" customWidth="1"/>
    <col min="5" max="5" width="13.5" style="1" customWidth="1"/>
    <col min="6" max="6" width="11.625" style="1" customWidth="1"/>
    <col min="7" max="7" width="11.325" style="1" customWidth="1"/>
    <col min="8" max="8" width="27.25" style="1" customWidth="1"/>
    <col min="9" max="9" width="28.125" style="4" customWidth="1"/>
    <col min="10" max="10" width="26.75" style="2" hidden="1" customWidth="1"/>
    <col min="11" max="16384" width="9" style="1"/>
  </cols>
  <sheetData>
    <row r="1" s="1" customFormat="1" ht="36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  <c r="J1" s="2"/>
    </row>
    <row r="2" s="1" customFormat="1" ht="25" customHeight="1" spans="1:10">
      <c r="A2" s="7" t="s">
        <v>1</v>
      </c>
      <c r="B2" s="7"/>
      <c r="C2" s="7"/>
      <c r="D2" s="7"/>
      <c r="E2" s="7"/>
      <c r="F2" s="7"/>
      <c r="G2" s="7"/>
      <c r="H2" s="7"/>
      <c r="I2" s="8"/>
      <c r="J2" s="2"/>
    </row>
    <row r="3" s="2" customFormat="1" ht="2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1" t="s">
        <v>11</v>
      </c>
    </row>
    <row r="4" s="1" customFormat="1" ht="25" customHeight="1" spans="1:10">
      <c r="A4" s="10">
        <v>1</v>
      </c>
      <c r="B4" s="10" t="s">
        <v>12</v>
      </c>
      <c r="C4" s="10" t="s">
        <v>13</v>
      </c>
      <c r="D4" s="10" t="s">
        <v>14</v>
      </c>
      <c r="E4" s="10">
        <v>390</v>
      </c>
      <c r="F4" s="10">
        <v>60</v>
      </c>
      <c r="G4" s="10">
        <f t="shared" ref="G4:G15" si="0">F4*E4</f>
        <v>23400</v>
      </c>
      <c r="H4" s="19" t="s">
        <v>15</v>
      </c>
      <c r="I4" s="10" t="s">
        <v>16</v>
      </c>
    </row>
    <row r="5" s="1" customFormat="1" ht="25" customHeight="1" spans="1:10">
      <c r="A5" s="10">
        <v>2</v>
      </c>
      <c r="B5" s="10" t="s">
        <v>12</v>
      </c>
      <c r="C5" s="10" t="s">
        <v>17</v>
      </c>
      <c r="D5" s="10" t="s">
        <v>18</v>
      </c>
      <c r="E5" s="10">
        <v>80</v>
      </c>
      <c r="F5" s="10">
        <v>60</v>
      </c>
      <c r="G5" s="10">
        <f t="shared" si="0"/>
        <v>4800</v>
      </c>
      <c r="H5" s="20" t="s">
        <v>19</v>
      </c>
      <c r="I5" s="10" t="s">
        <v>20</v>
      </c>
    </row>
    <row r="6" s="1" customFormat="1" ht="25" customHeight="1" spans="1:10">
      <c r="A6" s="10">
        <v>3</v>
      </c>
      <c r="B6" s="10" t="s">
        <v>12</v>
      </c>
      <c r="C6" s="10" t="s">
        <v>21</v>
      </c>
      <c r="D6" s="10" t="s">
        <v>22</v>
      </c>
      <c r="E6" s="10">
        <v>80</v>
      </c>
      <c r="F6" s="10">
        <v>60</v>
      </c>
      <c r="G6" s="10">
        <f t="shared" si="0"/>
        <v>4800</v>
      </c>
      <c r="H6" s="20" t="s">
        <v>23</v>
      </c>
      <c r="I6" s="10" t="s">
        <v>24</v>
      </c>
    </row>
    <row r="7" s="1" customFormat="1" ht="25" customHeight="1" spans="1:10">
      <c r="A7" s="10">
        <v>4</v>
      </c>
      <c r="B7" s="10" t="s">
        <v>12</v>
      </c>
      <c r="C7" s="10" t="s">
        <v>25</v>
      </c>
      <c r="D7" s="10" t="s">
        <v>26</v>
      </c>
      <c r="E7" s="10">
        <v>360</v>
      </c>
      <c r="F7" s="10">
        <v>60</v>
      </c>
      <c r="G7" s="10">
        <f t="shared" si="0"/>
        <v>21600</v>
      </c>
      <c r="H7" s="20" t="s">
        <v>27</v>
      </c>
      <c r="I7" s="10" t="s">
        <v>28</v>
      </c>
    </row>
    <row r="8" s="1" customFormat="1" ht="25" customHeight="1" spans="1:10">
      <c r="A8" s="10">
        <v>5</v>
      </c>
      <c r="B8" s="10" t="s">
        <v>12</v>
      </c>
      <c r="C8" s="10" t="s">
        <v>29</v>
      </c>
      <c r="D8" s="10" t="s">
        <v>30</v>
      </c>
      <c r="E8" s="10">
        <v>280</v>
      </c>
      <c r="F8" s="10">
        <v>60</v>
      </c>
      <c r="G8" s="10">
        <f t="shared" si="0"/>
        <v>16800</v>
      </c>
      <c r="H8" s="20" t="s">
        <v>31</v>
      </c>
      <c r="I8" s="10" t="s">
        <v>32</v>
      </c>
    </row>
    <row r="9" s="1" customFormat="1" ht="25" customHeight="1" spans="1:10">
      <c r="A9" s="10">
        <v>6</v>
      </c>
      <c r="B9" s="10" t="s">
        <v>12</v>
      </c>
      <c r="C9" s="10" t="s">
        <v>29</v>
      </c>
      <c r="D9" s="10" t="s">
        <v>33</v>
      </c>
      <c r="E9" s="10">
        <v>150</v>
      </c>
      <c r="F9" s="10">
        <v>60</v>
      </c>
      <c r="G9" s="10">
        <f t="shared" si="0"/>
        <v>9000</v>
      </c>
      <c r="H9" s="20" t="s">
        <v>34</v>
      </c>
      <c r="I9" s="10" t="s">
        <v>35</v>
      </c>
    </row>
    <row r="10" s="1" customFormat="1" ht="25" customHeight="1" spans="1:10">
      <c r="A10" s="10">
        <v>7</v>
      </c>
      <c r="B10" s="10" t="s">
        <v>36</v>
      </c>
      <c r="C10" s="10" t="s">
        <v>37</v>
      </c>
      <c r="D10" s="10" t="s">
        <v>38</v>
      </c>
      <c r="E10" s="10">
        <v>50</v>
      </c>
      <c r="F10" s="10">
        <v>60</v>
      </c>
      <c r="G10" s="10">
        <f t="shared" si="0"/>
        <v>3000</v>
      </c>
      <c r="H10" s="20" t="s">
        <v>39</v>
      </c>
      <c r="I10" s="10" t="s">
        <v>40</v>
      </c>
    </row>
    <row r="11" s="1" customFormat="1" ht="25" customHeight="1" spans="1:10">
      <c r="A11" s="10">
        <v>8</v>
      </c>
      <c r="B11" s="10" t="s">
        <v>36</v>
      </c>
      <c r="C11" s="10" t="s">
        <v>41</v>
      </c>
      <c r="D11" s="10" t="s">
        <v>42</v>
      </c>
      <c r="E11" s="10">
        <v>50</v>
      </c>
      <c r="F11" s="10">
        <v>60</v>
      </c>
      <c r="G11" s="10">
        <f t="shared" si="0"/>
        <v>3000</v>
      </c>
      <c r="H11" s="20" t="s">
        <v>43</v>
      </c>
      <c r="I11" s="10" t="s">
        <v>44</v>
      </c>
    </row>
    <row r="12" s="1" customFormat="1" ht="25" customHeight="1" spans="1:10">
      <c r="A12" s="10">
        <v>9</v>
      </c>
      <c r="B12" s="10" t="s">
        <v>36</v>
      </c>
      <c r="C12" s="10" t="s">
        <v>45</v>
      </c>
      <c r="D12" s="10" t="s">
        <v>46</v>
      </c>
      <c r="E12" s="10">
        <v>150</v>
      </c>
      <c r="F12" s="10">
        <v>60</v>
      </c>
      <c r="G12" s="10">
        <f t="shared" si="0"/>
        <v>9000</v>
      </c>
      <c r="H12" s="20" t="s">
        <v>47</v>
      </c>
      <c r="I12" s="10" t="s">
        <v>48</v>
      </c>
    </row>
    <row r="13" s="1" customFormat="1" ht="25" customHeight="1" spans="1:10">
      <c r="A13" s="10">
        <v>10</v>
      </c>
      <c r="B13" s="10" t="s">
        <v>36</v>
      </c>
      <c r="C13" s="10" t="s">
        <v>29</v>
      </c>
      <c r="D13" s="10" t="s">
        <v>49</v>
      </c>
      <c r="E13" s="10">
        <v>150</v>
      </c>
      <c r="F13" s="10">
        <v>60</v>
      </c>
      <c r="G13" s="10">
        <f t="shared" si="0"/>
        <v>9000</v>
      </c>
      <c r="H13" s="20" t="s">
        <v>50</v>
      </c>
      <c r="I13" s="10" t="s">
        <v>51</v>
      </c>
    </row>
    <row r="14" s="1" customFormat="1" ht="25" customHeight="1" spans="1:10">
      <c r="A14" s="10">
        <v>11</v>
      </c>
      <c r="B14" s="10" t="s">
        <v>36</v>
      </c>
      <c r="C14" s="10" t="s">
        <v>52</v>
      </c>
      <c r="D14" s="10" t="s">
        <v>53</v>
      </c>
      <c r="E14" s="10">
        <v>100</v>
      </c>
      <c r="F14" s="10">
        <v>60</v>
      </c>
      <c r="G14" s="10">
        <f t="shared" si="0"/>
        <v>6000</v>
      </c>
      <c r="H14" s="20" t="s">
        <v>54</v>
      </c>
      <c r="I14" s="10" t="s">
        <v>55</v>
      </c>
    </row>
    <row r="15" s="1" customFormat="1" ht="25" customHeight="1" spans="1:10">
      <c r="A15" s="10">
        <v>12</v>
      </c>
      <c r="B15" s="10" t="s">
        <v>36</v>
      </c>
      <c r="C15" s="10" t="s">
        <v>56</v>
      </c>
      <c r="D15" s="10" t="s">
        <v>57</v>
      </c>
      <c r="E15" s="10">
        <v>400</v>
      </c>
      <c r="F15" s="10">
        <v>60</v>
      </c>
      <c r="G15" s="10">
        <f t="shared" si="0"/>
        <v>24000</v>
      </c>
      <c r="H15" s="20" t="s">
        <v>58</v>
      </c>
      <c r="I15" s="10" t="s">
        <v>59</v>
      </c>
    </row>
    <row r="16" s="3" customFormat="1" ht="25.5" customHeight="1" spans="1:10">
      <c r="A16" s="10">
        <v>13</v>
      </c>
      <c r="B16" s="10" t="s">
        <v>60</v>
      </c>
      <c r="C16" s="10" t="s">
        <v>56</v>
      </c>
      <c r="D16" s="10" t="s">
        <v>61</v>
      </c>
      <c r="E16" s="10">
        <v>479</v>
      </c>
      <c r="F16" s="10">
        <v>60</v>
      </c>
      <c r="G16" s="10">
        <f t="shared" ref="G16:G22" si="1">F16*E16</f>
        <v>28740</v>
      </c>
      <c r="H16" s="20" t="s">
        <v>62</v>
      </c>
      <c r="I16" s="10" t="s">
        <v>63</v>
      </c>
    </row>
    <row r="17" s="3" customFormat="1" ht="25.5" customHeight="1" spans="1:10">
      <c r="A17" s="10">
        <v>14</v>
      </c>
      <c r="B17" s="10" t="s">
        <v>60</v>
      </c>
      <c r="C17" s="10" t="s">
        <v>64</v>
      </c>
      <c r="D17" s="10" t="s">
        <v>65</v>
      </c>
      <c r="E17" s="10">
        <v>159</v>
      </c>
      <c r="F17" s="10">
        <v>60</v>
      </c>
      <c r="G17" s="10">
        <f t="shared" si="1"/>
        <v>9540</v>
      </c>
      <c r="H17" s="20" t="s">
        <v>66</v>
      </c>
      <c r="I17" s="10" t="s">
        <v>67</v>
      </c>
    </row>
    <row r="18" s="3" customFormat="1" ht="25.5" customHeight="1" spans="1:10">
      <c r="A18" s="10">
        <v>15</v>
      </c>
      <c r="B18" s="10" t="s">
        <v>60</v>
      </c>
      <c r="C18" s="10" t="s">
        <v>68</v>
      </c>
      <c r="D18" s="10" t="s">
        <v>69</v>
      </c>
      <c r="E18" s="10">
        <v>162</v>
      </c>
      <c r="F18" s="10">
        <v>60</v>
      </c>
      <c r="G18" s="10">
        <f t="shared" si="1"/>
        <v>9720</v>
      </c>
      <c r="H18" s="20" t="s">
        <v>70</v>
      </c>
      <c r="I18" s="10" t="s">
        <v>71</v>
      </c>
    </row>
    <row r="19" s="3" customFormat="1" ht="25.5" customHeight="1" spans="1:10">
      <c r="A19" s="10">
        <v>16</v>
      </c>
      <c r="B19" s="10" t="s">
        <v>72</v>
      </c>
      <c r="C19" s="10" t="s">
        <v>73</v>
      </c>
      <c r="D19" s="10" t="s">
        <v>74</v>
      </c>
      <c r="E19" s="10">
        <v>389</v>
      </c>
      <c r="F19" s="10">
        <v>60</v>
      </c>
      <c r="G19" s="10">
        <f t="shared" si="1"/>
        <v>23340</v>
      </c>
      <c r="H19" s="20" t="s">
        <v>75</v>
      </c>
      <c r="I19" s="10" t="s">
        <v>76</v>
      </c>
    </row>
    <row r="20" s="3" customFormat="1" ht="25.5" customHeight="1" spans="1:10">
      <c r="A20" s="10">
        <v>17</v>
      </c>
      <c r="B20" s="10" t="s">
        <v>72</v>
      </c>
      <c r="C20" s="10" t="s">
        <v>77</v>
      </c>
      <c r="D20" s="10" t="s">
        <v>78</v>
      </c>
      <c r="E20" s="10">
        <v>232</v>
      </c>
      <c r="F20" s="10">
        <v>60</v>
      </c>
      <c r="G20" s="10">
        <f t="shared" si="1"/>
        <v>13920</v>
      </c>
      <c r="H20" s="20" t="s">
        <v>79</v>
      </c>
      <c r="I20" s="10" t="s">
        <v>80</v>
      </c>
    </row>
    <row r="21" s="3" customFormat="1" ht="25.5" customHeight="1" spans="1:10">
      <c r="A21" s="10">
        <v>18</v>
      </c>
      <c r="B21" s="10" t="s">
        <v>72</v>
      </c>
      <c r="C21" s="10" t="s">
        <v>81</v>
      </c>
      <c r="D21" s="10" t="s">
        <v>82</v>
      </c>
      <c r="E21" s="10">
        <v>139</v>
      </c>
      <c r="F21" s="10">
        <v>60</v>
      </c>
      <c r="G21" s="10">
        <f t="shared" si="1"/>
        <v>8340</v>
      </c>
      <c r="H21" s="20" t="s">
        <v>83</v>
      </c>
      <c r="I21" s="10" t="s">
        <v>84</v>
      </c>
    </row>
    <row r="22" s="3" customFormat="1" ht="25.5" customHeight="1" spans="1:10">
      <c r="A22" s="10">
        <v>19</v>
      </c>
      <c r="B22" s="10" t="s">
        <v>72</v>
      </c>
      <c r="C22" s="10" t="s">
        <v>68</v>
      </c>
      <c r="D22" s="10" t="s">
        <v>85</v>
      </c>
      <c r="E22" s="10">
        <v>185</v>
      </c>
      <c r="F22" s="10">
        <v>60</v>
      </c>
      <c r="G22" s="10">
        <f t="shared" si="1"/>
        <v>11100</v>
      </c>
      <c r="H22" s="20" t="s">
        <v>86</v>
      </c>
      <c r="I22" s="10" t="s">
        <v>87</v>
      </c>
      <c r="J22" s="13"/>
    </row>
    <row r="23" s="3" customFormat="1" ht="25.5" customHeight="1" spans="1:10">
      <c r="A23" s="14"/>
      <c r="B23" s="15" t="s">
        <v>88</v>
      </c>
      <c r="C23" s="16"/>
      <c r="D23" s="14"/>
      <c r="E23" s="9">
        <f>SUM(E4:E22)</f>
        <v>3985</v>
      </c>
      <c r="F23" s="14"/>
      <c r="G23" s="10">
        <f>SUM(G4:G22)</f>
        <v>239100</v>
      </c>
      <c r="H23" s="14"/>
      <c r="I23" s="17"/>
      <c r="J23" s="16"/>
    </row>
    <row r="24" s="1" customFormat="1" spans="1:10">
      <c r="B24" s="2"/>
      <c r="C24" s="2"/>
      <c r="I24" s="4"/>
      <c r="J24" s="2"/>
    </row>
    <row r="25" s="1" customFormat="1" spans="1:10">
      <c r="B25" s="2"/>
      <c r="C25" s="2"/>
      <c r="I25" s="4"/>
      <c r="J25" s="2"/>
    </row>
    <row r="26" s="1" customFormat="1" spans="1:10">
      <c r="B26" s="2"/>
      <c r="C26" s="2"/>
      <c r="I26" s="4"/>
      <c r="J26" s="2"/>
    </row>
    <row r="27" s="1" customFormat="1" spans="1:10">
      <c r="B27" s="2"/>
      <c r="C27" s="2"/>
      <c r="I27" s="4"/>
      <c r="J27" s="2"/>
    </row>
    <row r="28" s="1" customFormat="1" spans="1:10">
      <c r="B28" s="2"/>
      <c r="C28" s="2"/>
      <c r="I28" s="4"/>
      <c r="J28" s="2"/>
    </row>
    <row r="29" s="1" customFormat="1" spans="1:10">
      <c r="B29" s="2"/>
      <c r="C29" s="2"/>
      <c r="I29" s="4"/>
      <c r="J29" s="2"/>
    </row>
    <row r="30" s="1" customFormat="1" spans="1:10">
      <c r="B30" s="2"/>
      <c r="C30" s="2"/>
      <c r="I30" s="4"/>
      <c r="J30" s="2"/>
    </row>
    <row r="31" s="1" customFormat="1" spans="1:10">
      <c r="B31" s="2"/>
      <c r="C31" s="2"/>
      <c r="I31" s="4"/>
      <c r="J31" s="2"/>
    </row>
    <row r="32" s="1" customFormat="1" spans="1:10">
      <c r="B32" s="2"/>
      <c r="C32" s="2"/>
      <c r="I32" s="4"/>
      <c r="J32" s="2"/>
    </row>
    <row r="33" s="1" customFormat="1" spans="2:10">
      <c r="B33" s="2"/>
      <c r="C33" s="2"/>
      <c r="I33" s="4"/>
      <c r="J33" s="2"/>
    </row>
    <row r="34" s="1" customFormat="1" spans="2:10">
      <c r="B34" s="2"/>
      <c r="C34" s="2"/>
      <c r="I34" s="4"/>
      <c r="J34" s="2"/>
    </row>
    <row r="35" s="1" customFormat="1" spans="2:10">
      <c r="B35" s="2"/>
      <c r="C35" s="2"/>
      <c r="I35" s="4"/>
      <c r="J35" s="2"/>
    </row>
    <row r="36" s="1" customFormat="1" spans="2:10">
      <c r="B36" s="2"/>
      <c r="C36" s="2"/>
      <c r="I36" s="4"/>
      <c r="J36" s="2"/>
    </row>
    <row r="37" s="1" customFormat="1" spans="2:10">
      <c r="B37" s="2"/>
      <c r="C37" s="2"/>
      <c r="I37" s="4"/>
      <c r="J37" s="2"/>
    </row>
    <row r="38" s="1" customFormat="1" spans="2:10">
      <c r="B38" s="2"/>
      <c r="C38" s="2"/>
      <c r="I38" s="4"/>
      <c r="J38" s="2"/>
    </row>
    <row r="39" s="1" customFormat="1" spans="2:10">
      <c r="B39" s="2"/>
      <c r="C39" s="2"/>
      <c r="I39" s="4"/>
      <c r="J39" s="2"/>
    </row>
    <row r="40" s="1" customFormat="1" spans="2:10">
      <c r="B40" s="2"/>
      <c r="C40" s="2"/>
      <c r="I40" s="4"/>
      <c r="J40" s="2"/>
    </row>
    <row r="41" s="1" customFormat="1" spans="2:10">
      <c r="B41" s="2"/>
      <c r="C41" s="2"/>
      <c r="I41" s="4"/>
      <c r="J41" s="2"/>
    </row>
    <row r="42" s="1" customFormat="1" spans="2:10">
      <c r="B42" s="2"/>
      <c r="C42" s="2"/>
      <c r="I42" s="4"/>
      <c r="J42" s="2"/>
    </row>
    <row r="43" s="3" customFormat="1" ht="14.25" spans="2:10">
      <c r="B43" s="13"/>
      <c r="C43" s="13"/>
      <c r="H43" s="13"/>
      <c r="I43" s="18"/>
      <c r="J43" s="13"/>
    </row>
  </sheetData>
  <mergeCells count="2">
    <mergeCell ref="A1:I1"/>
    <mergeCell ref="A2:I2"/>
  </mergeCells>
  <pageMargins left="0.629861111111111" right="0.51180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木子李</cp:lastModifiedBy>
  <dcterms:created xsi:type="dcterms:W3CDTF">2023-05-12T11:15:00Z</dcterms:created>
  <dcterms:modified xsi:type="dcterms:W3CDTF">2026-09-04T03:18:50Z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C46A85FF5E0F4DF79EC0C4A68B5ADC8A_13</vt:lpwstr>
  </property>
  <property fmtid="{D5CDD505-2E9C-101B-9397-08002B2CF9AE}" pid="4" name="CalculationRule">
    <vt:i4>0</vt:i4>
  </property>
</Properties>
</file>