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Sheet1!$A$4:$M$33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<sst xmlns="http://schemas.openxmlformats.org/spreadsheetml/2006/main" count="214" uniqueCount="152">
  <si>
    <t>附件</t>
  </si>
  <si>
    <t>资阳区2026年度第二批省级财政常态化帮扶资金（开发式帮扶任务）项目计划明细表</t>
  </si>
  <si>
    <t>序号</t>
  </si>
  <si>
    <t>项目类别</t>
  </si>
  <si>
    <t>乡镇</t>
  </si>
  <si>
    <t>村
（项目单位）</t>
  </si>
  <si>
    <t>项目名称</t>
  </si>
  <si>
    <t>实施地点</t>
  </si>
  <si>
    <t>建设内容及规模</t>
  </si>
  <si>
    <t>项目预算（万元）</t>
  </si>
  <si>
    <t>项目实施责任人</t>
  </si>
  <si>
    <t>备注</t>
  </si>
  <si>
    <t>合计</t>
  </si>
  <si>
    <t>财政帮扶资金</t>
  </si>
  <si>
    <t>其他财政资金</t>
  </si>
  <si>
    <t>其他资金</t>
  </si>
  <si>
    <t>乡村建设行动—农村道路建设（通村、通户路）</t>
  </si>
  <si>
    <t>茈湖口镇</t>
  </si>
  <si>
    <t>茈湖口镇复兴垸大堤道路祁青村到育江村段波形护栏安装项目</t>
  </si>
  <si>
    <t>祁青村、育江村</t>
  </si>
  <si>
    <t>安装C级波形护栏长3333.3米</t>
  </si>
  <si>
    <t>曾晴阳</t>
  </si>
  <si>
    <t>产业发展—小型农田水利设施建设</t>
  </si>
  <si>
    <t>大码头街道</t>
  </si>
  <si>
    <t>五里堆社区</t>
  </si>
  <si>
    <t>五里堆社区五里堆组灌溉沟渠维修改造</t>
  </si>
  <si>
    <t>五里堆社区五里堆组</t>
  </si>
  <si>
    <t>渠道长434米，沟渠净宽度1.2m，预制砼顶盖板宽度1.8m，沟渠净深度1.2—1.4m，需进行清淤、渠壁砌筑恢复和预制砼盖板更换恢复等维修改造</t>
  </si>
  <si>
    <t>廖益辉</t>
  </si>
  <si>
    <t>南丰社区</t>
  </si>
  <si>
    <t>南丰社区楠竹山组通组水泥路建设项目</t>
  </si>
  <si>
    <t>南丰社区楠竹山组</t>
  </si>
  <si>
    <t>新建水泥路长90米，宽3米，厚15厘米，采用C30混凝土浇筑，总面积270平方米</t>
  </si>
  <si>
    <t>肖浩</t>
  </si>
  <si>
    <t>沙头镇</t>
  </si>
  <si>
    <t>友谊村</t>
  </si>
  <si>
    <t>友谊村十二组至四组交界道路硬化</t>
  </si>
  <si>
    <t>友谊村十二组至四组</t>
  </si>
  <si>
    <t>友谊村十二组至四组交界道路硬化长300米，宽3米，厚0.2米</t>
  </si>
  <si>
    <t>蔡仁</t>
  </si>
  <si>
    <t>文兴村</t>
  </si>
  <si>
    <t>文兴村金湖组沟渠清淤</t>
  </si>
  <si>
    <t>文兴村金湖组</t>
  </si>
  <si>
    <t>金湖组清淤沟渠长560米，均宽1.8米，深0.8米，渠道加高、加宽、加固；金湖组沟渠前道路平整铺卵石长340米，宽2.4米，厚0.10米</t>
  </si>
  <si>
    <t>何伟</t>
  </si>
  <si>
    <t>富兴村</t>
  </si>
  <si>
    <t>富兴村17组沟渠硬化</t>
  </si>
  <si>
    <t>17组</t>
  </si>
  <si>
    <t>新开一条抗旱排积沟渠，硬化长200米，宽1米，高1.2米</t>
  </si>
  <si>
    <t>张正军</t>
  </si>
  <si>
    <t>新桥河镇</t>
  </si>
  <si>
    <t>资阳区新桥河镇人民政府</t>
  </si>
  <si>
    <t>新桥河镇爱屋湾村、蓼东回民村、蓼园村、李昌港村、东新村、黄甲山村、凤凰坝村、长茅仑村、金杉村、新桥山村、廖河村、黄溪桥村、五房洲村道路安全设施建设</t>
  </si>
  <si>
    <t>安装广角镜（镜架铝合金、镜面PC塑料）31套；安装标识牌78套；安装减速带52米；安装爆闪灯（带太阳能光板）59套；安装1.2米高道路警示桩245套；震动标线330平方米；安装波形护栏1152米</t>
  </si>
  <si>
    <t>肖智勇</t>
  </si>
  <si>
    <t>河坝村</t>
  </si>
  <si>
    <t>河坝村新湾组抗旱水井</t>
  </si>
  <si>
    <t>新建直径0.2米*深160米抗旱井1口</t>
  </si>
  <si>
    <t>郭伟</t>
  </si>
  <si>
    <t>乡村建设行动—人居环境整治</t>
  </si>
  <si>
    <t>黄溪桥村</t>
  </si>
  <si>
    <t>黄溪桥村东干渠道路两侧砍青扫障</t>
  </si>
  <si>
    <t>东干渠道路沿线（台家坝至周家山段）长400米砍青扫障</t>
  </si>
  <si>
    <t>杨光宇</t>
  </si>
  <si>
    <t>李昌港村</t>
  </si>
  <si>
    <t>李昌港村祝家挽组至善湖塘组道路硬化</t>
  </si>
  <si>
    <t>道路硬化长220米，宽5米，厚0.2米</t>
  </si>
  <si>
    <t>郭伟红</t>
  </si>
  <si>
    <t>廖河村</t>
  </si>
  <si>
    <t>廖河村资北干线至小红婆超市路段硬化路面维修</t>
  </si>
  <si>
    <t>道路旧路面破碎后清理外运长740米，宽5米；硬化长740米，宽5米（两头喇叭口最宽处38米），厚20公分</t>
  </si>
  <si>
    <t>张海菊</t>
  </si>
  <si>
    <t>毛家山村</t>
  </si>
  <si>
    <t>毛家山村五支渠道路维修</t>
  </si>
  <si>
    <t>五支渠路</t>
  </si>
  <si>
    <t>道路损坏旧路面破碎后清理外运长1100米，宽3.5米；重新硬化长1100米，宽3.5米，厚0.2米</t>
  </si>
  <si>
    <t>李建华</t>
  </si>
  <si>
    <t>梅花园村</t>
  </si>
  <si>
    <t>梅花园村汪家村组新建抗旱井</t>
  </si>
  <si>
    <t>新建直径200MM，深150米抗旱井1口</t>
  </si>
  <si>
    <t>郭光辉</t>
  </si>
  <si>
    <t>牛眠石村</t>
  </si>
  <si>
    <t>牛眠石村周家湾组新建抗旱水井</t>
  </si>
  <si>
    <t>新建直径0.2米*深120米抗旱井1口</t>
  </si>
  <si>
    <t>吴苗</t>
  </si>
  <si>
    <t>五房洲村</t>
  </si>
  <si>
    <t>五房洲村烈公桥至横村口组道路维修</t>
  </si>
  <si>
    <t>道路旧路面破碎后清理外运长350米，宽6米；硬化长350米，宽6米，厚24公分（喇叭口最宽处8米）；修建挡土墙长10米，最高处2米，厚40公分</t>
  </si>
  <si>
    <t>崔枚青</t>
  </si>
  <si>
    <t>乡村建设行动—其他</t>
  </si>
  <si>
    <t>五房洲村老屋山组、五房洲组、扁担仑组土地平整</t>
  </si>
  <si>
    <t>20亩常年水泡耕地土方填高1米，需要外地运入土方14000方，翻耕平整</t>
  </si>
  <si>
    <t>迎风桥镇</t>
  </si>
  <si>
    <t>鲜鱼塘村</t>
  </si>
  <si>
    <t>鲜鱼塘村村组路拓宽硬化项目</t>
  </si>
  <si>
    <t>1.谷皮塘组至栗树下组村级主干道拓宽、机械拖土、回填土、路基平整压实长4600m*宽1.5m*厚0.3m，C30混凝土硬化长4600m*宽1.5m*厚0.2m；
2.组级公路接通阳公塘组机械拖土、回填土、路基平整压实长492m*宽3m*厚0.3，C30混凝土硬化长492m*宽3m*厚0.2；
3.虾子村组挡土墙浇筑、清表清杂、挖槽、C30混凝土，φ18钢筋浇筑挡土墙长60m*高3.5m*厚0.2m；
4.仁建组挡土墙浇筑、清表清杂、挖槽C30混凝土，φ18钢筋浇筑挡土墙长80m*高2m*厚0.2m；
5.三分工组挡土墙浇筑、清表清杂、挖槽、C30混凝土，φ18钢筋浇筑挡土墙长65m*高1.5m*厚0.2m；
6.谷皮塘组大塘水塘治理、挖机清淤加固、C30混凝土硬化护坡长92m*高3.5m*厚0.15m，塘埂拓宽硬化长92m*宽1.5m*厚0.2m；
7.万家里组瓢羹塘、挖机清淤加固、C30混凝土硬化护坡长68m*高3.5m*厚0.15m，塘埂拓宽硬化长47m*宽1.5m*厚0.2m；
8.万家里大塘C30混凝土硬化护坡长50m*高1.5m*厚0.2m，塘埂拓宽硬化长40m*宽2.5m*厚0.2m</t>
  </si>
  <si>
    <t>刘洋</t>
  </si>
  <si>
    <t>迎风桥镇迎风桥村、左家仑村邻水邻崖路段波形护栏安装项目</t>
  </si>
  <si>
    <t>迎风桥村、左家仑村</t>
  </si>
  <si>
    <t>安装C级波形护栏长1400米</t>
  </si>
  <si>
    <t>皮进宝</t>
  </si>
  <si>
    <t>张家塞乡</t>
  </si>
  <si>
    <t>张家塞乡平安法治和应急管理办公室</t>
  </si>
  <si>
    <t>张家塞乡大潭口电排新建子堤Y205沿线及哑河Y204沿线新建道路护栏</t>
  </si>
  <si>
    <t>大潭口电排新建子堤及哑河沿线</t>
  </si>
  <si>
    <t>大潭口电排新建子堤Y205沿线及哑河Y204沿线新建道路护栏长1937.5米，防护等级C级</t>
  </si>
  <si>
    <t>王浩波</t>
  </si>
  <si>
    <t>长春镇</t>
  </si>
  <si>
    <t>皇家湖村</t>
  </si>
  <si>
    <t>皇家湖村含心塘组新修组级公路</t>
  </si>
  <si>
    <t>含心塘组</t>
  </si>
  <si>
    <t>道路平整场地、土方回填、卵石垫层长580米*宽3.5米*厚0.2米；新建路灯175盏</t>
  </si>
  <si>
    <t>倪曙光</t>
  </si>
  <si>
    <t>和平村</t>
  </si>
  <si>
    <t>和平村马一组道路硬化</t>
  </si>
  <si>
    <t>马一组</t>
  </si>
  <si>
    <t>马一组道路硬化长76米，宽2.5米，厚0.2米；新建路灯45盏</t>
  </si>
  <si>
    <t>蒋浩华</t>
  </si>
  <si>
    <t>龙凤港村</t>
  </si>
  <si>
    <t>龙凤港村善广塘组组级公路硬化及安装护栏</t>
  </si>
  <si>
    <t>龙凤港村善广塘组</t>
  </si>
  <si>
    <t>善广塘组新建路基长150米、宽3.3米、硬化长150米、宽2.5米、厚0.2米；善广塘组组级公路安装护栏160米（钢板0.31米宽，4.41米长；护栏柱直径11.4cm）</t>
  </si>
  <si>
    <t>文政良</t>
  </si>
  <si>
    <t>龙凤港村熊家仑组组级公路硬化、新建路基</t>
  </si>
  <si>
    <t>龙凤港村熊家仑组</t>
  </si>
  <si>
    <t>熊家仑组组级公路新建路基长65米，宽5米；硬化长65米，宽5米，厚0.2米</t>
  </si>
  <si>
    <t>南门桥村</t>
  </si>
  <si>
    <t>南门桥村张公堤公路硬化</t>
  </si>
  <si>
    <t>张公堤组</t>
  </si>
  <si>
    <t>张公堤组水泥硬化道路长190米，宽3米，厚0.2米；路面平整、路基修整、边坡清理</t>
  </si>
  <si>
    <t>曹学永</t>
  </si>
  <si>
    <t>黄箭村</t>
  </si>
  <si>
    <t>黄箭村芭茅塘组公路硬化</t>
  </si>
  <si>
    <t>芭茅塘组</t>
  </si>
  <si>
    <t>芭茅塘组公路硬化长150米，宽3米，厚0.2米</t>
  </si>
  <si>
    <t>郭跃明</t>
  </si>
  <si>
    <t>官楼坪村</t>
  </si>
  <si>
    <t>官楼坪村拦截山水渠整治</t>
  </si>
  <si>
    <t>拦截山水渠整治长600米，宽2.5米，深度2米：
主要包括1.护坡长600米，宽2.5米，深度2米，护坡材料主要为砂石；
2.打松木桩桩长3.5米，直径16至18公分；
3.回填垫层，主要铺设砂石，厚度1.5米；
4.其他机械挖机和人工作业费用</t>
  </si>
  <si>
    <t>许红军</t>
  </si>
  <si>
    <t>产业发展—金融保险配套</t>
  </si>
  <si>
    <t>资阳区</t>
  </si>
  <si>
    <t>资阳区农业农村局</t>
  </si>
  <si>
    <t>2025年新型农业经营主体贷款贴息项目</t>
  </si>
  <si>
    <t>资阳区申报主体188家（其中家庭农场63家、合作社27家，农业企业40家，社会化服务组织8家，种养大户50家），共涉及贷款总额57944.7017万元，2025年度新型农业经营主体贷款共补贴贴息资金406.9086万元，本批次资金补贴346万元</t>
  </si>
  <si>
    <t>刘介明</t>
  </si>
  <si>
    <t>项目管理费</t>
  </si>
  <si>
    <t>区农业农村局</t>
  </si>
  <si>
    <t>安排不超过资金总额2%的项目管理费，用于全区项目资金的管理</t>
  </si>
  <si>
    <t>张美</t>
  </si>
  <si>
    <t>合   计</t>
  </si>
  <si>
    <t>只计算帮扶资金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</si>
</sst>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name val="仿宋"/>
      <charset val="134"/>
    </font>
    <font>
      <sz val="10"/>
      <name val="宋体"/>
      <charset val="134"/>
    </font>
    <font>
      <sz val="10"/>
      <color theme="1"/>
      <name val="仿宋"/>
      <charset val="134"/>
    </font>
    <font>
      <sz val="22"/>
      <color theme="1"/>
      <name val="方正小标宋简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0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topLeftCell="A23" workbookViewId="0">
      <selection activeCell="A32" sqref="$A32:$XFD32"/>
    </sheetView>
  </sheetViews>
  <sheetFormatPr defaultColWidth="9" defaultRowHeight="13.5"/>
  <cols>
    <col min="1" max="1" width="5.5" style="12" customWidth="1"/>
    <col min="2" max="2" width="22.25" style="12" customWidth="1"/>
    <col min="3" max="3" width="9" style="12"/>
    <col min="4" max="4" width="12.625" style="12" customWidth="1"/>
    <col min="5" max="5" width="26.625" style="12" customWidth="1"/>
    <col min="6" max="6" width="17.125" style="13" customWidth="1"/>
    <col min="7" max="7" width="43.375" style="13" customWidth="1"/>
    <col min="8" max="8" width="9" style="12"/>
    <col min="9" max="10" width="10.25" style="12" customWidth="1"/>
    <col min="11" max="11" width="10" style="12" customWidth="1"/>
    <col min="12" max="12" width="9" style="12" customWidth="1"/>
    <col min="13" max="13" width="9" style="12"/>
  </cols>
  <sheetData>
    <row r="1" ht="24" customHeight="1" spans="1:13">
      <c r="A1" s="14" t="s">
        <v>0</v>
      </c>
      <c r="B1" s="14"/>
    </row>
    <row r="2" ht="61" customHeight="1" spans="1:13">
      <c r="A2" s="15" t="s">
        <v>1</v>
      </c>
      <c r="B2" s="15"/>
      <c r="C2" s="15"/>
      <c r="D2" s="15"/>
      <c r="E2" s="15"/>
      <c r="F2" s="16"/>
      <c r="G2" s="16"/>
      <c r="H2" s="15"/>
      <c r="I2" s="15"/>
      <c r="J2" s="15"/>
      <c r="K2" s="15"/>
      <c r="L2" s="15"/>
      <c r="M2" s="15"/>
    </row>
    <row r="3" s="1" customFormat="1" ht="30" customHeight="1" spans="1:13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8" t="s">
        <v>7</v>
      </c>
      <c r="G3" s="18" t="s">
        <v>8</v>
      </c>
      <c r="H3" s="17" t="s">
        <v>9</v>
      </c>
      <c r="I3" s="17"/>
      <c r="J3" s="17"/>
      <c r="K3" s="17"/>
      <c r="L3" s="19" t="s">
        <v>10</v>
      </c>
      <c r="M3" s="17" t="s">
        <v>11</v>
      </c>
    </row>
    <row r="4" s="2" customFormat="1" ht="39" customHeight="1" spans="1:13">
      <c r="A4" s="18"/>
      <c r="B4" s="18"/>
      <c r="C4" s="18"/>
      <c r="D4" s="18"/>
      <c r="E4" s="18"/>
      <c r="F4" s="18"/>
      <c r="G4" s="18"/>
      <c r="H4" s="18" t="s">
        <v>12</v>
      </c>
      <c r="I4" s="18" t="s">
        <v>13</v>
      </c>
      <c r="J4" s="18" t="s">
        <v>14</v>
      </c>
      <c r="K4" s="18" t="s">
        <v>15</v>
      </c>
      <c r="L4" s="20"/>
      <c r="M4" s="18"/>
    </row>
    <row r="5" s="3" customFormat="1" ht="40" customHeight="1" spans="1:13">
      <c r="A5" s="21">
        <v>1</v>
      </c>
      <c r="B5" s="21" t="s">
        <v>16</v>
      </c>
      <c r="C5" s="21" t="s">
        <v>17</v>
      </c>
      <c r="D5" s="21" t="s">
        <v>17</v>
      </c>
      <c r="E5" s="21" t="s">
        <v>18</v>
      </c>
      <c r="F5" s="21" t="s">
        <v>19</v>
      </c>
      <c r="G5" s="21" t="s">
        <v>20</v>
      </c>
      <c r="H5" s="21">
        <v>50</v>
      </c>
      <c r="I5" s="21">
        <v>50</v>
      </c>
      <c r="J5" s="21">
        <v>0</v>
      </c>
      <c r="K5" s="21">
        <v>0</v>
      </c>
      <c r="L5" s="21" t="s">
        <v>21</v>
      </c>
      <c r="M5" s="21"/>
    </row>
    <row r="6" s="4" customFormat="1" ht="50" customHeight="1" spans="1:13">
      <c r="A6" s="21">
        <v>2</v>
      </c>
      <c r="B6" s="21" t="s">
        <v>22</v>
      </c>
      <c r="C6" s="21" t="s">
        <v>23</v>
      </c>
      <c r="D6" s="22" t="s">
        <v>24</v>
      </c>
      <c r="E6" s="21" t="s">
        <v>25</v>
      </c>
      <c r="F6" s="21" t="s">
        <v>26</v>
      </c>
      <c r="G6" s="23" t="s">
        <v>27</v>
      </c>
      <c r="H6" s="21">
        <v>14.86</v>
      </c>
      <c r="I6" s="21">
        <v>14</v>
      </c>
      <c r="J6" s="21">
        <v>0</v>
      </c>
      <c r="K6" s="21">
        <v>0.86</v>
      </c>
      <c r="L6" s="21" t="s">
        <v>28</v>
      </c>
      <c r="M6" s="21"/>
    </row>
    <row r="7" s="4" customFormat="1" ht="40" customHeight="1" spans="1:13">
      <c r="A7" s="21">
        <v>3</v>
      </c>
      <c r="B7" s="21" t="s">
        <v>16</v>
      </c>
      <c r="C7" s="21" t="s">
        <v>23</v>
      </c>
      <c r="D7" s="22" t="s">
        <v>29</v>
      </c>
      <c r="E7" s="21" t="s">
        <v>30</v>
      </c>
      <c r="F7" s="21" t="s">
        <v>31</v>
      </c>
      <c r="G7" s="21" t="s">
        <v>32</v>
      </c>
      <c r="H7" s="22">
        <v>2</v>
      </c>
      <c r="I7" s="22">
        <v>2</v>
      </c>
      <c r="J7" s="22">
        <v>0</v>
      </c>
      <c r="K7" s="22">
        <v>0</v>
      </c>
      <c r="L7" s="21" t="s">
        <v>33</v>
      </c>
      <c r="M7" s="22"/>
    </row>
    <row r="8" s="5" customFormat="1" ht="40" customHeight="1" spans="1:13">
      <c r="A8" s="21">
        <v>4</v>
      </c>
      <c r="B8" s="21" t="s">
        <v>16</v>
      </c>
      <c r="C8" s="21" t="s">
        <v>34</v>
      </c>
      <c r="D8" s="21" t="s">
        <v>35</v>
      </c>
      <c r="E8" s="21" t="s">
        <v>36</v>
      </c>
      <c r="F8" s="21" t="s">
        <v>37</v>
      </c>
      <c r="G8" s="21" t="s">
        <v>38</v>
      </c>
      <c r="H8" s="21">
        <v>7</v>
      </c>
      <c r="I8" s="21">
        <v>7</v>
      </c>
      <c r="J8" s="21">
        <v>0</v>
      </c>
      <c r="K8" s="21">
        <v>0</v>
      </c>
      <c r="L8" s="21" t="s">
        <v>39</v>
      </c>
      <c r="M8" s="24"/>
    </row>
    <row r="9" s="5" customFormat="1" ht="50" customHeight="1" spans="1:13">
      <c r="A9" s="21">
        <v>5</v>
      </c>
      <c r="B9" s="21" t="s">
        <v>22</v>
      </c>
      <c r="C9" s="25" t="s">
        <v>34</v>
      </c>
      <c r="D9" s="25" t="s">
        <v>40</v>
      </c>
      <c r="E9" s="25" t="s">
        <v>41</v>
      </c>
      <c r="F9" s="25" t="s">
        <v>42</v>
      </c>
      <c r="G9" s="26" t="s">
        <v>43</v>
      </c>
      <c r="H9" s="21">
        <v>5</v>
      </c>
      <c r="I9" s="21">
        <v>5</v>
      </c>
      <c r="J9" s="21">
        <v>0</v>
      </c>
      <c r="K9" s="21">
        <v>0</v>
      </c>
      <c r="L9" s="25" t="s">
        <v>44</v>
      </c>
      <c r="M9" s="24"/>
    </row>
    <row r="10" s="5" customFormat="1" ht="40" customHeight="1" spans="1:13">
      <c r="A10" s="21">
        <v>6</v>
      </c>
      <c r="B10" s="21" t="s">
        <v>22</v>
      </c>
      <c r="C10" s="25" t="s">
        <v>34</v>
      </c>
      <c r="D10" s="25" t="s">
        <v>45</v>
      </c>
      <c r="E10" s="25" t="s">
        <v>46</v>
      </c>
      <c r="F10" s="25" t="s">
        <v>47</v>
      </c>
      <c r="G10" s="21" t="s">
        <v>48</v>
      </c>
      <c r="H10" s="21">
        <v>5.5</v>
      </c>
      <c r="I10" s="21">
        <v>5</v>
      </c>
      <c r="J10" s="21">
        <v>0</v>
      </c>
      <c r="K10" s="21">
        <v>0.5</v>
      </c>
      <c r="L10" s="25" t="s">
        <v>49</v>
      </c>
      <c r="M10" s="24"/>
    </row>
    <row r="11" s="6" customFormat="1" ht="76" customHeight="1" spans="1:13">
      <c r="A11" s="21">
        <v>7</v>
      </c>
      <c r="B11" s="21" t="s">
        <v>16</v>
      </c>
      <c r="C11" s="27" t="s">
        <v>50</v>
      </c>
      <c r="D11" s="27" t="s">
        <v>51</v>
      </c>
      <c r="E11" s="27" t="s">
        <v>52</v>
      </c>
      <c r="F11" s="27" t="s">
        <v>50</v>
      </c>
      <c r="G11" s="27" t="s">
        <v>53</v>
      </c>
      <c r="H11" s="27">
        <v>33</v>
      </c>
      <c r="I11" s="27">
        <v>33</v>
      </c>
      <c r="J11" s="27">
        <v>0</v>
      </c>
      <c r="K11" s="27">
        <v>0</v>
      </c>
      <c r="L11" s="26" t="s">
        <v>54</v>
      </c>
      <c r="M11" s="28"/>
    </row>
    <row r="12" s="5" customFormat="1" ht="40" customHeight="1" spans="1:13">
      <c r="A12" s="21">
        <v>8</v>
      </c>
      <c r="B12" s="21" t="s">
        <v>22</v>
      </c>
      <c r="C12" s="26" t="s">
        <v>50</v>
      </c>
      <c r="D12" s="26" t="s">
        <v>55</v>
      </c>
      <c r="E12" s="26" t="s">
        <v>56</v>
      </c>
      <c r="F12" s="26" t="s">
        <v>55</v>
      </c>
      <c r="G12" s="26" t="s">
        <v>57</v>
      </c>
      <c r="H12" s="26">
        <v>4</v>
      </c>
      <c r="I12" s="26">
        <v>4</v>
      </c>
      <c r="J12" s="26">
        <v>0</v>
      </c>
      <c r="K12" s="26">
        <v>0</v>
      </c>
      <c r="L12" s="26" t="s">
        <v>58</v>
      </c>
      <c r="M12" s="22"/>
    </row>
    <row r="13" s="5" customFormat="1" ht="40" customHeight="1" spans="1:13">
      <c r="A13" s="21">
        <v>9</v>
      </c>
      <c r="B13" s="26" t="s">
        <v>59</v>
      </c>
      <c r="C13" s="26" t="s">
        <v>50</v>
      </c>
      <c r="D13" s="26" t="s">
        <v>60</v>
      </c>
      <c r="E13" s="26" t="s">
        <v>61</v>
      </c>
      <c r="F13" s="26" t="s">
        <v>60</v>
      </c>
      <c r="G13" s="26" t="s">
        <v>62</v>
      </c>
      <c r="H13" s="26">
        <v>2</v>
      </c>
      <c r="I13" s="26">
        <v>2</v>
      </c>
      <c r="J13" s="26">
        <v>0</v>
      </c>
      <c r="K13" s="26">
        <v>0</v>
      </c>
      <c r="L13" s="26" t="s">
        <v>63</v>
      </c>
      <c r="M13" s="22"/>
    </row>
    <row r="14" s="5" customFormat="1" ht="40" customHeight="1" spans="1:13">
      <c r="A14" s="21">
        <v>10</v>
      </c>
      <c r="B14" s="21" t="s">
        <v>16</v>
      </c>
      <c r="C14" s="26" t="s">
        <v>50</v>
      </c>
      <c r="D14" s="26" t="s">
        <v>64</v>
      </c>
      <c r="E14" s="26" t="s">
        <v>65</v>
      </c>
      <c r="F14" s="26" t="s">
        <v>64</v>
      </c>
      <c r="G14" s="26" t="s">
        <v>66</v>
      </c>
      <c r="H14" s="26">
        <v>10</v>
      </c>
      <c r="I14" s="26">
        <v>10</v>
      </c>
      <c r="J14" s="26">
        <v>0</v>
      </c>
      <c r="K14" s="26">
        <v>0</v>
      </c>
      <c r="L14" s="26" t="s">
        <v>67</v>
      </c>
      <c r="M14" s="22"/>
    </row>
    <row r="15" s="5" customFormat="1" ht="40" customHeight="1" spans="1:13">
      <c r="A15" s="21">
        <v>11</v>
      </c>
      <c r="B15" s="21" t="s">
        <v>16</v>
      </c>
      <c r="C15" s="29" t="s">
        <v>50</v>
      </c>
      <c r="D15" s="30" t="s">
        <v>68</v>
      </c>
      <c r="E15" s="30" t="s">
        <v>69</v>
      </c>
      <c r="F15" s="30" t="s">
        <v>68</v>
      </c>
      <c r="G15" s="30" t="s">
        <v>70</v>
      </c>
      <c r="H15" s="22">
        <v>40</v>
      </c>
      <c r="I15" s="22">
        <v>40</v>
      </c>
      <c r="J15" s="22">
        <v>0</v>
      </c>
      <c r="K15" s="22">
        <v>0</v>
      </c>
      <c r="L15" s="22" t="s">
        <v>71</v>
      </c>
      <c r="M15" s="22"/>
    </row>
    <row r="16" s="5" customFormat="1" ht="40" customHeight="1" spans="1:13">
      <c r="A16" s="21">
        <v>12</v>
      </c>
      <c r="B16" s="21" t="s">
        <v>16</v>
      </c>
      <c r="C16" s="26" t="s">
        <v>50</v>
      </c>
      <c r="D16" s="26" t="s">
        <v>72</v>
      </c>
      <c r="E16" s="26" t="s">
        <v>73</v>
      </c>
      <c r="F16" s="26" t="s">
        <v>74</v>
      </c>
      <c r="G16" s="26" t="s">
        <v>75</v>
      </c>
      <c r="H16" s="26">
        <v>44</v>
      </c>
      <c r="I16" s="26">
        <v>44</v>
      </c>
      <c r="J16" s="26">
        <v>0</v>
      </c>
      <c r="K16" s="26">
        <v>0</v>
      </c>
      <c r="L16" s="26" t="s">
        <v>76</v>
      </c>
      <c r="M16" s="22"/>
    </row>
    <row r="17" s="5" customFormat="1" ht="40" customHeight="1" spans="1:13">
      <c r="A17" s="21">
        <v>13</v>
      </c>
      <c r="B17" s="21" t="s">
        <v>22</v>
      </c>
      <c r="C17" s="26" t="s">
        <v>50</v>
      </c>
      <c r="D17" s="26" t="s">
        <v>77</v>
      </c>
      <c r="E17" s="26" t="s">
        <v>78</v>
      </c>
      <c r="F17" s="26" t="s">
        <v>77</v>
      </c>
      <c r="G17" s="26" t="s">
        <v>79</v>
      </c>
      <c r="H17" s="26">
        <v>4</v>
      </c>
      <c r="I17" s="26">
        <v>4</v>
      </c>
      <c r="J17" s="26">
        <v>0</v>
      </c>
      <c r="K17" s="26">
        <v>0</v>
      </c>
      <c r="L17" s="26" t="s">
        <v>80</v>
      </c>
      <c r="M17" s="22"/>
    </row>
    <row r="18" s="5" customFormat="1" ht="40" customHeight="1" spans="1:13">
      <c r="A18" s="21">
        <v>14</v>
      </c>
      <c r="B18" s="21" t="s">
        <v>22</v>
      </c>
      <c r="C18" s="26" t="s">
        <v>50</v>
      </c>
      <c r="D18" s="26" t="s">
        <v>81</v>
      </c>
      <c r="E18" s="26" t="s">
        <v>82</v>
      </c>
      <c r="F18" s="26" t="s">
        <v>81</v>
      </c>
      <c r="G18" s="26" t="s">
        <v>83</v>
      </c>
      <c r="H18" s="26">
        <v>3</v>
      </c>
      <c r="I18" s="26">
        <v>3</v>
      </c>
      <c r="J18" s="26">
        <v>0</v>
      </c>
      <c r="K18" s="26">
        <v>0</v>
      </c>
      <c r="L18" s="26" t="s">
        <v>84</v>
      </c>
      <c r="M18" s="22"/>
    </row>
    <row r="19" s="5" customFormat="1" ht="50" customHeight="1" spans="1:13">
      <c r="A19" s="21">
        <v>15</v>
      </c>
      <c r="B19" s="21" t="s">
        <v>16</v>
      </c>
      <c r="C19" s="26" t="s">
        <v>50</v>
      </c>
      <c r="D19" s="26" t="s">
        <v>85</v>
      </c>
      <c r="E19" s="26" t="s">
        <v>86</v>
      </c>
      <c r="F19" s="26" t="s">
        <v>85</v>
      </c>
      <c r="G19" s="26" t="s">
        <v>87</v>
      </c>
      <c r="H19" s="26">
        <v>30</v>
      </c>
      <c r="I19" s="26">
        <v>30</v>
      </c>
      <c r="J19" s="26">
        <v>0</v>
      </c>
      <c r="K19" s="26">
        <v>0</v>
      </c>
      <c r="L19" s="26" t="s">
        <v>88</v>
      </c>
      <c r="M19" s="22"/>
    </row>
    <row r="20" s="7" customFormat="1" ht="40" customHeight="1" spans="1:13">
      <c r="A20" s="21">
        <v>16</v>
      </c>
      <c r="B20" s="26" t="s">
        <v>89</v>
      </c>
      <c r="C20" s="26" t="s">
        <v>50</v>
      </c>
      <c r="D20" s="26" t="s">
        <v>85</v>
      </c>
      <c r="E20" s="26" t="s">
        <v>90</v>
      </c>
      <c r="F20" s="26" t="s">
        <v>85</v>
      </c>
      <c r="G20" s="26" t="s">
        <v>91</v>
      </c>
      <c r="H20" s="26">
        <v>50</v>
      </c>
      <c r="I20" s="26">
        <v>50</v>
      </c>
      <c r="J20" s="26">
        <v>0</v>
      </c>
      <c r="K20" s="26">
        <v>0</v>
      </c>
      <c r="L20" s="26" t="s">
        <v>88</v>
      </c>
      <c r="M20" s="31"/>
    </row>
    <row r="21" s="8" customFormat="1" ht="260" customHeight="1" spans="1:13">
      <c r="A21" s="21">
        <v>17</v>
      </c>
      <c r="B21" s="21" t="s">
        <v>16</v>
      </c>
      <c r="C21" s="21" t="s">
        <v>92</v>
      </c>
      <c r="D21" s="21" t="s">
        <v>93</v>
      </c>
      <c r="E21" s="21" t="s">
        <v>94</v>
      </c>
      <c r="F21" s="21" t="s">
        <v>93</v>
      </c>
      <c r="G21" s="32" t="s">
        <v>95</v>
      </c>
      <c r="H21" s="25">
        <v>111.4</v>
      </c>
      <c r="I21" s="25">
        <v>100</v>
      </c>
      <c r="J21" s="25">
        <v>0</v>
      </c>
      <c r="K21" s="25">
        <v>11.4</v>
      </c>
      <c r="L21" s="25" t="s">
        <v>96</v>
      </c>
      <c r="M21" s="25"/>
    </row>
    <row r="22" s="8" customFormat="1" ht="40" customHeight="1" spans="1:13">
      <c r="A22" s="21">
        <v>18</v>
      </c>
      <c r="B22" s="21" t="s">
        <v>16</v>
      </c>
      <c r="C22" s="21" t="s">
        <v>92</v>
      </c>
      <c r="D22" s="21" t="s">
        <v>92</v>
      </c>
      <c r="E22" s="21" t="s">
        <v>97</v>
      </c>
      <c r="F22" s="21" t="s">
        <v>98</v>
      </c>
      <c r="G22" s="21" t="s">
        <v>99</v>
      </c>
      <c r="H22" s="25">
        <v>21</v>
      </c>
      <c r="I22" s="25">
        <v>21</v>
      </c>
      <c r="J22" s="25">
        <v>0</v>
      </c>
      <c r="K22" s="25">
        <v>0</v>
      </c>
      <c r="L22" s="25" t="s">
        <v>100</v>
      </c>
      <c r="M22" s="25"/>
    </row>
    <row r="23" s="5" customFormat="1" ht="50" customHeight="1" spans="1:13">
      <c r="A23" s="21">
        <v>19</v>
      </c>
      <c r="B23" s="21" t="s">
        <v>16</v>
      </c>
      <c r="C23" s="31" t="s">
        <v>101</v>
      </c>
      <c r="D23" s="26" t="s">
        <v>102</v>
      </c>
      <c r="E23" s="26" t="s">
        <v>103</v>
      </c>
      <c r="F23" s="26" t="s">
        <v>104</v>
      </c>
      <c r="G23" s="26" t="s">
        <v>105</v>
      </c>
      <c r="H23" s="24">
        <v>31</v>
      </c>
      <c r="I23" s="24">
        <v>31</v>
      </c>
      <c r="J23" s="24">
        <v>0</v>
      </c>
      <c r="K23" s="24">
        <v>0</v>
      </c>
      <c r="L23" s="21" t="s">
        <v>106</v>
      </c>
      <c r="M23" s="24"/>
    </row>
    <row r="24" s="9" customFormat="1" ht="40" customHeight="1" spans="1:13">
      <c r="A24" s="21">
        <v>20</v>
      </c>
      <c r="B24" s="21" t="s">
        <v>16</v>
      </c>
      <c r="C24" s="29" t="s">
        <v>107</v>
      </c>
      <c r="D24" s="21" t="s">
        <v>108</v>
      </c>
      <c r="E24" s="21" t="s">
        <v>109</v>
      </c>
      <c r="F24" s="21" t="s">
        <v>110</v>
      </c>
      <c r="G24" s="26" t="s">
        <v>111</v>
      </c>
      <c r="H24" s="21">
        <v>29</v>
      </c>
      <c r="I24" s="21">
        <v>29</v>
      </c>
      <c r="J24" s="21">
        <v>0</v>
      </c>
      <c r="K24" s="21">
        <v>0</v>
      </c>
      <c r="L24" s="21" t="s">
        <v>112</v>
      </c>
      <c r="M24" s="21"/>
    </row>
    <row r="25" s="9" customFormat="1" ht="40" customHeight="1" spans="1:13">
      <c r="A25" s="21">
        <v>21</v>
      </c>
      <c r="B25" s="21" t="s">
        <v>16</v>
      </c>
      <c r="C25" s="29" t="s">
        <v>107</v>
      </c>
      <c r="D25" s="21" t="s">
        <v>113</v>
      </c>
      <c r="E25" s="21" t="s">
        <v>114</v>
      </c>
      <c r="F25" s="21" t="s">
        <v>115</v>
      </c>
      <c r="G25" s="26" t="s">
        <v>116</v>
      </c>
      <c r="H25" s="21">
        <v>4</v>
      </c>
      <c r="I25" s="21">
        <v>4</v>
      </c>
      <c r="J25" s="21">
        <v>0</v>
      </c>
      <c r="K25" s="21">
        <v>0</v>
      </c>
      <c r="L25" s="21" t="s">
        <v>117</v>
      </c>
      <c r="M25" s="21"/>
    </row>
    <row r="26" s="9" customFormat="1" ht="50" customHeight="1" spans="1:13">
      <c r="A26" s="21">
        <v>22</v>
      </c>
      <c r="B26" s="21" t="s">
        <v>16</v>
      </c>
      <c r="C26" s="33" t="s">
        <v>107</v>
      </c>
      <c r="D26" s="34" t="s">
        <v>118</v>
      </c>
      <c r="E26" s="21" t="s">
        <v>119</v>
      </c>
      <c r="F26" s="21" t="s">
        <v>120</v>
      </c>
      <c r="G26" s="26" t="s">
        <v>121</v>
      </c>
      <c r="H26" s="21">
        <v>7</v>
      </c>
      <c r="I26" s="21">
        <v>7</v>
      </c>
      <c r="J26" s="21">
        <v>0</v>
      </c>
      <c r="K26" s="21">
        <v>0</v>
      </c>
      <c r="L26" s="21" t="s">
        <v>122</v>
      </c>
      <c r="M26" s="21"/>
    </row>
    <row r="27" s="9" customFormat="1" ht="40" customHeight="1" spans="1:13">
      <c r="A27" s="21">
        <v>23</v>
      </c>
      <c r="B27" s="21" t="s">
        <v>16</v>
      </c>
      <c r="C27" s="33" t="s">
        <v>107</v>
      </c>
      <c r="D27" s="34" t="s">
        <v>118</v>
      </c>
      <c r="E27" s="21" t="s">
        <v>123</v>
      </c>
      <c r="F27" s="21" t="s">
        <v>124</v>
      </c>
      <c r="G27" s="26" t="s">
        <v>125</v>
      </c>
      <c r="H27" s="21">
        <v>3</v>
      </c>
      <c r="I27" s="21">
        <v>3</v>
      </c>
      <c r="J27" s="21">
        <v>0</v>
      </c>
      <c r="K27" s="21">
        <v>0</v>
      </c>
      <c r="L27" s="21" t="s">
        <v>122</v>
      </c>
      <c r="M27" s="21"/>
    </row>
    <row r="28" s="9" customFormat="1" ht="40" customHeight="1" spans="1:13">
      <c r="A28" s="21">
        <v>24</v>
      </c>
      <c r="B28" s="21" t="s">
        <v>16</v>
      </c>
      <c r="C28" s="29" t="s">
        <v>107</v>
      </c>
      <c r="D28" s="21" t="s">
        <v>126</v>
      </c>
      <c r="E28" s="21" t="s">
        <v>127</v>
      </c>
      <c r="F28" s="21" t="s">
        <v>128</v>
      </c>
      <c r="G28" s="26" t="s">
        <v>129</v>
      </c>
      <c r="H28" s="21">
        <v>3</v>
      </c>
      <c r="I28" s="21">
        <v>3</v>
      </c>
      <c r="J28" s="21">
        <v>0</v>
      </c>
      <c r="K28" s="21">
        <v>0</v>
      </c>
      <c r="L28" s="21" t="s">
        <v>130</v>
      </c>
      <c r="M28" s="21"/>
    </row>
    <row r="29" s="9" customFormat="1" ht="40" customHeight="1" spans="1:13">
      <c r="A29" s="21">
        <v>25</v>
      </c>
      <c r="B29" s="21" t="s">
        <v>16</v>
      </c>
      <c r="C29" s="29" t="s">
        <v>107</v>
      </c>
      <c r="D29" s="21" t="s">
        <v>131</v>
      </c>
      <c r="E29" s="21" t="s">
        <v>132</v>
      </c>
      <c r="F29" s="21" t="s">
        <v>133</v>
      </c>
      <c r="G29" s="26" t="s">
        <v>134</v>
      </c>
      <c r="H29" s="21">
        <v>4</v>
      </c>
      <c r="I29" s="21">
        <v>4</v>
      </c>
      <c r="J29" s="21">
        <v>0</v>
      </c>
      <c r="K29" s="21">
        <v>0</v>
      </c>
      <c r="L29" s="21" t="s">
        <v>135</v>
      </c>
      <c r="M29" s="21"/>
    </row>
    <row r="30" s="9" customFormat="1" ht="96" customHeight="1" spans="1:13">
      <c r="A30" s="21">
        <v>26</v>
      </c>
      <c r="B30" s="21" t="s">
        <v>22</v>
      </c>
      <c r="C30" s="29" t="s">
        <v>107</v>
      </c>
      <c r="D30" s="21" t="s">
        <v>136</v>
      </c>
      <c r="E30" s="21" t="s">
        <v>137</v>
      </c>
      <c r="F30" s="21" t="s">
        <v>136</v>
      </c>
      <c r="G30" s="32" t="s">
        <v>138</v>
      </c>
      <c r="H30" s="21">
        <v>38</v>
      </c>
      <c r="I30" s="21">
        <v>38</v>
      </c>
      <c r="J30" s="21">
        <v>0</v>
      </c>
      <c r="K30" s="21">
        <v>0</v>
      </c>
      <c r="L30" s="21" t="s">
        <v>139</v>
      </c>
      <c r="M30" s="21"/>
    </row>
    <row r="31" s="5" customFormat="1" ht="96" customHeight="1" spans="1:13">
      <c r="A31" s="21">
        <v>27</v>
      </c>
      <c r="B31" s="25" t="s">
        <v>140</v>
      </c>
      <c r="C31" s="24" t="s">
        <v>141</v>
      </c>
      <c r="D31" s="25" t="s">
        <v>142</v>
      </c>
      <c r="E31" s="25" t="s">
        <v>143</v>
      </c>
      <c r="F31" s="24" t="s">
        <v>141</v>
      </c>
      <c r="G31" s="35" t="s">
        <v>144</v>
      </c>
      <c r="H31" s="25">
        <v>346</v>
      </c>
      <c r="I31" s="24">
        <v>346</v>
      </c>
      <c r="J31" s="24">
        <v>0</v>
      </c>
      <c r="K31" s="24">
        <v>0</v>
      </c>
      <c r="L31" s="25" t="s">
        <v>145</v>
      </c>
      <c r="M31" s="25"/>
    </row>
    <row r="32" s="10" customFormat="1" ht="50" customHeight="1" spans="1:13">
      <c r="A32" s="21">
        <v>28</v>
      </c>
      <c r="B32" s="21" t="s">
        <v>146</v>
      </c>
      <c r="C32" s="21" t="s">
        <v>141</v>
      </c>
      <c r="D32" s="21" t="s">
        <v>147</v>
      </c>
      <c r="E32" s="21" t="s">
        <v>146</v>
      </c>
      <c r="F32" s="21" t="s">
        <v>141</v>
      </c>
      <c r="G32" s="21" t="s">
        <v>148</v>
      </c>
      <c r="H32" s="31">
        <v>9</v>
      </c>
      <c r="I32" s="21">
        <v>9</v>
      </c>
      <c r="J32" s="21">
        <v>0</v>
      </c>
      <c r="K32" s="21">
        <v>0</v>
      </c>
      <c r="L32" s="21" t="s">
        <v>149</v>
      </c>
      <c r="M32" s="36"/>
    </row>
    <row r="33" s="11" customFormat="1" ht="51" customHeight="1" spans="1:13">
      <c r="A33" s="37"/>
      <c r="B33" s="38" t="s">
        <v>150</v>
      </c>
      <c r="C33" s="39"/>
      <c r="D33" s="39"/>
      <c r="E33" s="40"/>
      <c r="F33" s="40"/>
      <c r="G33" s="41"/>
      <c r="H33" s="42"/>
      <c r="I33" s="42">
        <f>SUM(I5:I32)</f>
        <v>898</v>
      </c>
      <c r="J33" s="42"/>
      <c r="K33" s="42"/>
      <c r="L33" s="42"/>
      <c r="M33" s="43" t="s">
        <v>151</v>
      </c>
    </row>
  </sheetData>
  <autoFilter xmlns:etc="http://www.wps.cn/officeDocument/2017/etCustomData" ref="A4:M33" etc:filterBottomFollowUsedRange="0">
    <extLst/>
  </autoFilter>
  <mergeCells count="13">
    <mergeCell ref="A1:B1"/>
    <mergeCell ref="A2:M2"/>
    <mergeCell ref="H3:K3"/>
    <mergeCell ref="B33:G33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rintOptions horizontalCentered="1"/>
  <pageMargins left="0.354166666666667" right="0.393055555555556" top="0.511805555555556" bottom="0.511805555555556" header="0.5" footer="0.5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杨万大</cp:lastModifiedBy>
  <dcterms:created xsi:type="dcterms:W3CDTF">2022-06-10T04:27:00Z</dcterms:created>
  <dcterms:modified xsi:type="dcterms:W3CDTF">2026-07-27T12:05:45Z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B0B85FE602304F578B55125D86F013ED_13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