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1" r:id="rId1"/>
    <sheet name="附件2（总表）" sheetId="2" r:id="rId2"/>
    <sheet name="附件3（总表）" sheetId="8" r:id="rId3"/>
  </sheets>
  <definedNames>
    <definedName name="_xlnm._FilterDatabase" localSheetId="1" hidden="1">'附件2（总表）'!$A$6:$X$54</definedName>
    <definedName name="_xlnm._FilterDatabase" localSheetId="2" hidden="1">'附件3（总表）'!$A$4:$W$46</definedName>
    <definedName name="_xlnm.Print_Titles" localSheetId="0">附件1!$4:$6</definedName>
    <definedName name="_xlnm.Print_Titles" localSheetId="1">'附件2（总表）'!$4:$6</definedName>
    <definedName name="_xlnm.Print_Titles" localSheetId="2">'附件3（总表）'!$3:$4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<sst xmlns="http://schemas.openxmlformats.org/spreadsheetml/2006/main" count="1075" uniqueCount="432">
  <si>
    <t>附件1</t>
  </si>
  <si>
    <r>
      <rPr>
        <sz val="18"/>
        <color rgb="FF000000"/>
        <rFont val="方正小标宋简体"/>
        <charset val="134"/>
      </rPr>
      <t>资阳区</t>
    </r>
    <r>
      <rPr>
        <sz val="18"/>
        <color rgb="FF000000"/>
        <rFont val="Times New Roman"/>
        <charset val="134"/>
      </rPr>
      <t>2024</t>
    </r>
    <r>
      <rPr>
        <sz val="18"/>
        <color rgb="FF000000"/>
        <rFont val="方正小标宋简体"/>
        <charset val="134"/>
      </rPr>
      <t>年度巩固拓展脱贫攻坚成果和乡村振兴项目库动态调整项目申报分类汇总表（新增入库）</t>
    </r>
  </si>
  <si>
    <r>
      <rPr>
        <sz val="12"/>
        <color rgb="FF000000"/>
        <rFont val="宋体"/>
        <charset val="134"/>
      </rPr>
      <t>单位（盖章）：</t>
    </r>
    <r>
      <rPr>
        <sz val="12"/>
        <color rgb="FF000000"/>
        <rFont val="Times New Roman"/>
        <charset val="134"/>
      </rPr>
      <t xml:space="preserve">       </t>
    </r>
    <r>
      <rPr>
        <sz val="12"/>
        <color rgb="FF000000"/>
        <rFont val="宋体"/>
        <charset val="134"/>
      </rPr>
      <t xml:space="preserve">    </t>
    </r>
    <r>
      <rPr>
        <sz val="12"/>
        <color rgb="FF000000"/>
        <rFont val="Times New Roman"/>
        <charset val="134"/>
      </rPr>
      <t xml:space="preserve"> </t>
    </r>
    <r>
      <rPr>
        <sz val="12"/>
        <color rgb="FF000000"/>
        <rFont val="宋体"/>
        <charset val="134"/>
      </rPr>
      <t xml:space="preserve">                                                               </t>
    </r>
    <r>
      <rPr>
        <sz val="12"/>
        <color rgb="FF000000"/>
        <rFont val="宋体"/>
        <charset val="134"/>
      </rPr>
      <t>单位：万元、个、人</t>
    </r>
  </si>
  <si>
    <t>序号</t>
  </si>
  <si>
    <t>项目类型</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</si>
  <si>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</si>
  <si>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</si>
  <si>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</si>
  <si>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</si>
  <si>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</si>
  <si>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</si>
  <si>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</si>
  <si>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</si>
  <si>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</si>
  <si>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</si>
  <si>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</si>
  <si>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</si>
  <si>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</si>
  <si>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</si>
  <si>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</si>
  <si>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</si>
  <si>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</si>
  <si>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</si>
  <si>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</si>
  <si>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</si>
  <si>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</si>
  <si>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</si>
  <si>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</si>
  <si>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</si>
  <si>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</si>
  <si>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</si>
  <si>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</si>
  <si>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</si>
  <si>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</si>
  <si>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</si>
  <si>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</si>
  <si>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</si>
  <si>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</si>
  <si>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</si>
  <si>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</si>
  <si>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</si>
  <si>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</si>
  <si>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</si>
  <si>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</si>
  <si>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</si>
  <si>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</si>
  <si>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t>
  </si>
  <si>
    <t>2.困难群众饮用低氟茶</t>
  </si>
  <si>
    <t>……</t>
  </si>
  <si>
    <t>附件2</t>
  </si>
  <si>
    <r>
      <rPr>
        <sz val="18"/>
        <color rgb="FF000000"/>
        <rFont val="方正小标宋简体"/>
        <charset val="134"/>
      </rPr>
      <t>资阳区</t>
    </r>
    <r>
      <rPr>
        <sz val="18"/>
        <color rgb="FF000000"/>
        <rFont val="Times New Roman"/>
        <charset val="134"/>
      </rPr>
      <t>2024</t>
    </r>
    <r>
      <rPr>
        <sz val="18"/>
        <color rgb="FF000000"/>
        <rFont val="方正小标宋简体"/>
        <charset val="134"/>
      </rPr>
      <t>年度巩固拓展脱贫攻坚成果和乡村振兴项目库动态调整项目申报表（新增入库）</t>
    </r>
  </si>
  <si>
    <t xml:space="preserve">单位：（盖章）                                                                                                                           时间：    年   月   日                                                                          </t>
  </si>
  <si>
    <t>项目类别</t>
  </si>
  <si>
    <t>乡</t>
  </si>
  <si>
    <t>村</t>
  </si>
  <si>
    <t>项目名称</t>
  </si>
  <si>
    <t>建设性质</t>
  </si>
  <si>
    <t>实施地点</t>
  </si>
  <si>
    <t>时间进度</t>
  </si>
  <si>
    <t>责任单位</t>
  </si>
  <si>
    <t>建设内容及规模</t>
  </si>
  <si>
    <t>绩效目标</t>
  </si>
  <si>
    <t>联农带农机制</t>
  </si>
  <si>
    <t>二级
项目类型</t>
  </si>
  <si>
    <t>项目子类型</t>
  </si>
  <si>
    <t>计划开工
时间</t>
  </si>
  <si>
    <t>计划完工
时间</t>
  </si>
  <si>
    <t>项目预算总投资
（万元）</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</si>
  <si>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</si>
  <si>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</si>
  <si>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</si>
  <si>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</si>
  <si>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</si>
  <si>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</si>
  <si>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</si>
  <si>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</si>
  <si>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合                      计</t>
  </si>
  <si>
    <t>产业发展项目</t>
  </si>
  <si>
    <t>加工流通项目</t>
  </si>
  <si>
    <t>产地初加工和精深加工</t>
  </si>
  <si>
    <t>茈湖口镇</t>
  </si>
  <si>
    <t>湖南益阳卫红腐乳特色农产品专业合作社</t>
  </si>
  <si>
    <t>腐乳制作及深加工</t>
  </si>
  <si>
    <t>新建</t>
  </si>
  <si>
    <t>茈湖口镇社区</t>
  </si>
  <si>
    <t>购买2800个坛子、原材料黄豆3.5吨</t>
  </si>
  <si>
    <t>群众满意度100%</t>
  </si>
  <si>
    <t>带动产业发展、提供就业</t>
  </si>
  <si>
    <t>生产项目</t>
  </si>
  <si>
    <t>种植业基地</t>
  </si>
  <si>
    <t>祁青村</t>
  </si>
  <si>
    <t>祁青村发展庭院经济重点项目</t>
  </si>
  <si>
    <t>祁青村23、24、25、27组</t>
  </si>
  <si>
    <t>发展庭院经济，新增脐橙苗、油茶树苗3万株，肥料1吨</t>
  </si>
  <si>
    <t>新飞村</t>
  </si>
  <si>
    <t>14组荸荠芹菜种植基地厂房扩建</t>
  </si>
  <si>
    <t>扩建</t>
  </si>
  <si>
    <t>新飞村14组</t>
  </si>
  <si>
    <t>14组荸荠芹菜种植基地厂房扩建240平方米</t>
  </si>
  <si>
    <t>大码头街道</t>
  </si>
  <si>
    <t>益阳陶公酱酒酒业有限公司</t>
  </si>
  <si>
    <t>木槿花资水槿酒原材料采购及其生产</t>
  </si>
  <si>
    <t>资阳区</t>
  </si>
  <si>
    <t>采购木槿花干花1吨，玉米稻谷8吨，槿酒包装盒500套，储酒设备5台</t>
  </si>
  <si>
    <t>受益户满意度98%以上</t>
  </si>
  <si>
    <t>订单采购</t>
  </si>
  <si>
    <t>乡村建设行动</t>
  </si>
  <si>
    <t>农村基础设施</t>
  </si>
  <si>
    <t>农村道路建设（通村、通户路）</t>
  </si>
  <si>
    <t>长春经开区</t>
  </si>
  <si>
    <t>南丰社区</t>
  </si>
  <si>
    <t>烟绷组路道路硬化工程</t>
  </si>
  <si>
    <t>烟绷组</t>
  </si>
  <si>
    <t>2024.8.01</t>
  </si>
  <si>
    <t>2024.12.31</t>
  </si>
  <si>
    <t>新建水泥路长430m，宽3.5m，厚0.2m</t>
  </si>
  <si>
    <t>受益农户满意度达到100%</t>
  </si>
  <si>
    <t>通过项目实施，改善农户生产生活条件</t>
  </si>
  <si>
    <t>配套基础设施项目</t>
  </si>
  <si>
    <t>小型农田水利设施建设</t>
  </si>
  <si>
    <t>沙头镇</t>
  </si>
  <si>
    <t>益阳市资阳区良种场</t>
  </si>
  <si>
    <t>益阳市资阳区良种场至长泊湖场内沟渠清淤及整修项目</t>
  </si>
  <si>
    <t>改建</t>
  </si>
  <si>
    <t>渠道清淤长度1300M；渠道整修312M；扫障清杂600M；田间道路铺设泥结石路200M</t>
  </si>
  <si>
    <t>受益农户满意度达到95%</t>
  </si>
  <si>
    <t>提供种粮农户的配套设施、改善村民生产生活条件</t>
  </si>
  <si>
    <t>人居环境整治</t>
  </si>
  <si>
    <t>农村垃圾治理</t>
  </si>
  <si>
    <t>文兴村</t>
  </si>
  <si>
    <t>垃圾桶添置</t>
  </si>
  <si>
    <t>购买垃圾桶285个</t>
  </si>
  <si>
    <t>改善人居环境，提高群众生活水平</t>
  </si>
  <si>
    <t>金桥村</t>
  </si>
  <si>
    <t>购买垃圾桶433个</t>
  </si>
  <si>
    <t>庭院经济发展</t>
  </si>
  <si>
    <t>金桥村17组18组</t>
  </si>
  <si>
    <t>种植果树、苗木、30亩，农资产品购买</t>
  </si>
  <si>
    <t>通过发展庭院经济，带动村民增产增收</t>
  </si>
  <si>
    <t>新桥河镇</t>
  </si>
  <si>
    <t>河坝村</t>
  </si>
  <si>
    <t>河坝村朱家村主公路拓宽、硬化</t>
  </si>
  <si>
    <t>朱家村主公路路基拓宽1米，长120米；硬化长120米，宽4.5米（其中3.5米宽，厚0.15米；1米宽，0.2米厚）</t>
  </si>
  <si>
    <t>受益农户满意度100%</t>
  </si>
  <si>
    <t>通过道路建设方便周边群众生产出行</t>
  </si>
  <si>
    <t>黄甲山村</t>
  </si>
  <si>
    <t>黄甲山村砖屋湾组至杨家湾2组道路黑化</t>
  </si>
  <si>
    <t>砖屋湾组至杨家湾2组道路黑化长300米，宽5米，厚0.05米</t>
  </si>
  <si>
    <t>通过道路黑化解决脱贫户及群众出行问题</t>
  </si>
  <si>
    <t>毛家山村</t>
  </si>
  <si>
    <t>毛家山村中心公路黑化</t>
  </si>
  <si>
    <t>白沙园组至双门头组中心公路黑化长750米，宽6米，厚5厘米</t>
  </si>
  <si>
    <t>通过道路建设解决群众的出行问题</t>
  </si>
  <si>
    <t>太平桥村</t>
  </si>
  <si>
    <t>太平桥村解放湾组至龙光桥村跨村公路道路硬化</t>
  </si>
  <si>
    <t>跨村公路道路硬化长300米，宽3.5米，厚0.2米</t>
  </si>
  <si>
    <t>通过新建道路，解决贫困户及群众的出行问题</t>
  </si>
  <si>
    <t>产业路、资源路、旅游路建设</t>
  </si>
  <si>
    <t>向锋村</t>
  </si>
  <si>
    <t>向锋村饼子铺组新建机耕道</t>
  </si>
  <si>
    <t>新建一条长300米，宽3米的机耕道</t>
  </si>
  <si>
    <t>长茅仑村</t>
  </si>
  <si>
    <t>长茅仑村木槿种植基地产业路硬化（干村子组）</t>
  </si>
  <si>
    <t>道路硬化长400米，宽3米，厚0.2米</t>
  </si>
  <si>
    <t>通过建设好产业基地基础设施，发展好产业，解决脱贫户及群众的就业及收入问题</t>
  </si>
  <si>
    <t>蓼东回民村</t>
  </si>
  <si>
    <t>粮心蔬菜种植农民专业合作社购置杀菌锅</t>
  </si>
  <si>
    <t>益阳市资阳区粮心蔬菜种植农民专业合作社</t>
  </si>
  <si>
    <t>购置杀菌锅1个</t>
  </si>
  <si>
    <t>带动周边群众务工增收</t>
  </si>
  <si>
    <t>八一村</t>
  </si>
  <si>
    <t>益田蔬菜种植专业合作社蔬菜种植产业</t>
  </si>
  <si>
    <t>益阳市资阳区益田蔬菜种植专业合作社</t>
  </si>
  <si>
    <t>购买化肥19吨</t>
  </si>
  <si>
    <t>为周边农户提供就业务工岗位，带动群众增产增收</t>
  </si>
  <si>
    <t>迎风桥镇</t>
  </si>
  <si>
    <t>新塘村</t>
  </si>
  <si>
    <t>新塘村窑眼塘清淤</t>
  </si>
  <si>
    <t>老屋村组</t>
  </si>
  <si>
    <t>2024.09.25</t>
  </si>
  <si>
    <t>2024.10.4</t>
  </si>
  <si>
    <t>新塘村窑眼塘清淤4.5亩</t>
  </si>
  <si>
    <t>群众满意度百分之百</t>
  </si>
  <si>
    <t>增加了山塘蓄水容量，改善了农田灌溉条件。增加了农民经济收入</t>
  </si>
  <si>
    <t>张家塞乡</t>
  </si>
  <si>
    <t>大潭洲村</t>
  </si>
  <si>
    <t>大潭洲村16组公路路基填充</t>
  </si>
  <si>
    <t>大潭洲村16组</t>
  </si>
  <si>
    <t>大潭洲村16组公路路基填充长1500米，宽2.3米</t>
  </si>
  <si>
    <t>完善农业生产配套设施，改善人居环境，方便群众生产生活</t>
  </si>
  <si>
    <t>大潭洲村20组沟渠清淤</t>
  </si>
  <si>
    <t>修复</t>
  </si>
  <si>
    <t>大潭洲村20组</t>
  </si>
  <si>
    <t>大潭洲村20组清淤长600米、宽1.5米</t>
  </si>
  <si>
    <t>满意度大于95%</t>
  </si>
  <si>
    <t>解决了大潭洲村20组农田排渍抗旱问题，提高了生产效益</t>
  </si>
  <si>
    <t>大潭洲村人居环境整治</t>
  </si>
  <si>
    <t>乌龙干堤大潭州村部前路段，道路平整240平方、黑化240平方,厚0.05米，购买垃圾桶100个</t>
  </si>
  <si>
    <t>改善人居环境，方便群众生产生活</t>
  </si>
  <si>
    <t>大潭洲村11组道路硬化</t>
  </si>
  <si>
    <t>大潭洲村11组道路水泥硬化长500米、宽2.5米、厚0.2米</t>
  </si>
  <si>
    <t>高坪村</t>
  </si>
  <si>
    <t>高坪村13、14组道路硬化</t>
  </si>
  <si>
    <t>翻新</t>
  </si>
  <si>
    <t>高坪村13、14组</t>
  </si>
  <si>
    <t>道路硬化长972米，宽3.5米，厚0.2米；旧道路开挖、清理972米，宽3.5米，厚0.2米。</t>
  </si>
  <si>
    <t>完善生产生活设施，方便群众出行及农作物生产</t>
  </si>
  <si>
    <t>合兴村</t>
  </si>
  <si>
    <t>合兴村付丰片荷包洲沟渠清淤</t>
  </si>
  <si>
    <t>付丰片荷包洲老沟捞沟清淤至三门闸长409米，底宽4米，面宽3米，深1米</t>
  </si>
  <si>
    <t>受益农户满意度大于95%</t>
  </si>
  <si>
    <t>改善农田灌输条件</t>
  </si>
  <si>
    <t>金垅村</t>
  </si>
  <si>
    <t>14组公路起至13组桃树咀生产公路硬化</t>
  </si>
  <si>
    <t>从14组公路起至13组桃树咀生产公路硬化，全长364米，宽2.5米，厚0.2米</t>
  </si>
  <si>
    <t>方便村民生产生活出行，带动村产业发展，增加农户收入</t>
  </si>
  <si>
    <t>金垅村1组邹先红猪场至德兴湖渠道清淤</t>
  </si>
  <si>
    <t>金垅村1组邹先红猪场至德兴湖渠道清淤长900米、宽2米</t>
  </si>
  <si>
    <t>解决了金垅村大部分农田排渍抗旱问题，提高了生产效益</t>
  </si>
  <si>
    <t>金山村</t>
  </si>
  <si>
    <t>金山村16组机耕道修复</t>
  </si>
  <si>
    <t>金山村16组</t>
  </si>
  <si>
    <t>金山村16组机耕道铺卵石长1500米，宽2.5米，厚0.1米</t>
  </si>
  <si>
    <t>改善了农户出行条件，提高了农户生产生活水平，降低生活出行、农产品运输等生产成本，极大地便利了本村农产品和农副产品的销售。</t>
  </si>
  <si>
    <t>三星村</t>
  </si>
  <si>
    <t>三星村购买垃圾桶</t>
  </si>
  <si>
    <t>购买77个垃圾桶村组公路周边摆放</t>
  </si>
  <si>
    <t>通过垃圾桶的添置，改善全村人家环境</t>
  </si>
  <si>
    <t>乌龙堤村</t>
  </si>
  <si>
    <t>乌龙堤村长泊湖片南线洁堤修缮</t>
  </si>
  <si>
    <t>长泊湖片南线洁堤修缮长3000米，宽3米</t>
  </si>
  <si>
    <t>完善农业基础设施，带动周边农业生产发展</t>
  </si>
  <si>
    <t>乌龙堤村长泊湖片三组公路硬化</t>
  </si>
  <si>
    <t>乌龙堤村长泊湖片三组</t>
  </si>
  <si>
    <t>硬化150米，宽3米，厚0.2米</t>
  </si>
  <si>
    <t>完善基础设施，方便群众生产生活</t>
  </si>
  <si>
    <t>沅箐公路除障清理</t>
  </si>
  <si>
    <t>张家塞乡沅箐公路沿线两边</t>
  </si>
  <si>
    <t>沅箐公路12公里除障清理</t>
  </si>
  <si>
    <t>改善人居环境，项目以工代赈带动就业</t>
  </si>
  <si>
    <t>农产品仓储保鲜冷链基础设施建设</t>
  </si>
  <si>
    <t>长春镇</t>
  </si>
  <si>
    <t>打伞树</t>
  </si>
  <si>
    <t>中盛致富车间建设项目</t>
  </si>
  <si>
    <t>益阳市中盛现代农业科技有限公司</t>
  </si>
  <si>
    <t>新建粮仓风机、风网管道5套</t>
  </si>
  <si>
    <t>受益群众满意度90%</t>
  </si>
  <si>
    <t>通过土地流转，提高群众收入，带动农户就业10人</t>
  </si>
  <si>
    <t>李家坪村</t>
  </si>
  <si>
    <t>益阳市资阳区术希柑橘种植专业合作社致富车间产业发展项目</t>
  </si>
  <si>
    <t>产业型</t>
  </si>
  <si>
    <t>益阳市资阳区长春镇李家坪村</t>
  </si>
  <si>
    <t>益阳市资阳区术希柑橘种植专业合作社</t>
  </si>
  <si>
    <t>扩展柑橘苗木10亩</t>
  </si>
  <si>
    <t>通过引入产业，带动农户就业10人</t>
  </si>
  <si>
    <t>紫薇村</t>
  </si>
  <si>
    <t>星光雪纺木槿品种引入</t>
  </si>
  <si>
    <t>湖南创意生态农业有限公司</t>
  </si>
  <si>
    <t>木槿新品种引进4亩</t>
  </si>
  <si>
    <t>通过引入产业
，带动农户就业3户</t>
  </si>
  <si>
    <t>龙凤港村</t>
  </si>
  <si>
    <t>龙凤港村香炉洲组至邓家塘组渠道衬砌</t>
  </si>
  <si>
    <t>香炉洲组至邓家塘组渠道衬砌长380米，宽1.5米，高1.5米</t>
  </si>
  <si>
    <t>建成后可以让水质提质，灌溉方便，也为组级公路路基拓宽奠定基础，改善农民生产生活条件</t>
  </si>
  <si>
    <t>拓宽硬化龙凤港村木槿产业路</t>
  </si>
  <si>
    <t>道路拓宽硬化长1100米，2.5米宽，0.2米厚(包括路基）</t>
  </si>
  <si>
    <t>受益群众
满意度90%</t>
  </si>
  <si>
    <t>通过村基础设施建设，改善农民生产生活条件</t>
  </si>
  <si>
    <t>东香村</t>
  </si>
  <si>
    <t>东香村学堂组道路硬化</t>
  </si>
  <si>
    <t>2024.9</t>
  </si>
  <si>
    <t>2024.10</t>
  </si>
  <si>
    <t>组级道路硬化长200米，宽3米，厚0.18米</t>
  </si>
  <si>
    <t>通过村基础设施建设，改善农民
生产生活条件</t>
  </si>
  <si>
    <t>凤形山村</t>
  </si>
  <si>
    <t>凤形山北干主渠公路扩宽硬化</t>
  </si>
  <si>
    <t>公路扩宽硬化，长500米，宽1米，厚0.2米</t>
  </si>
  <si>
    <t>七鸭子村</t>
  </si>
  <si>
    <t>七鸭子村杨家垸渠道衬砌</t>
  </si>
  <si>
    <t>2024.9.20</t>
  </si>
  <si>
    <t>2024.10.8</t>
  </si>
  <si>
    <t>渠道衬砌长500米，宽0.6米，高0.6米</t>
  </si>
  <si>
    <t>先锋桥村</t>
  </si>
  <si>
    <t>福禄塘组公路硬化</t>
  </si>
  <si>
    <t>长310米×宽3米×厚0.2米</t>
  </si>
  <si>
    <t>双利村</t>
  </si>
  <si>
    <t>长春镇双利村楠竹山组道路硬化</t>
  </si>
  <si>
    <t>双利村楠竹山组</t>
  </si>
  <si>
    <t>道路整修硬化长200米，宽3米，厚0.2米</t>
  </si>
  <si>
    <t>受益农户满意度90%</t>
  </si>
  <si>
    <t>通过村基础设施建设，改善农民生产生活条件。</t>
  </si>
  <si>
    <t>幸福村</t>
  </si>
  <si>
    <t>幸福村木槿产业</t>
  </si>
  <si>
    <t>2024.7.20</t>
  </si>
  <si>
    <t>2024.10.30</t>
  </si>
  <si>
    <t>木槿基地管理及养护购买施水设备，水管10000米，电机15个，喷灌设备3000个</t>
  </si>
  <si>
    <t>带动脱贫（监测）户就业5人</t>
  </si>
  <si>
    <t>李家村组至刘易村组公路扩宽</t>
  </si>
  <si>
    <t>公路扩宽1米，长1060米；新建挡土墙高1米，长度1060米</t>
  </si>
  <si>
    <t>田家村组至向阳组公路扩宽</t>
  </si>
  <si>
    <t>长春镇2024年人居环境整治</t>
  </si>
  <si>
    <t>区农业农村局</t>
  </si>
  <si>
    <t>香铺仑集镇等全镇范围主要位置点扫障，清理垃圾</t>
  </si>
  <si>
    <t>油狮村</t>
  </si>
  <si>
    <t>新塘坪组公路硬化</t>
  </si>
  <si>
    <t>路基整理，铺设涵管，硬化长142米、宽3米、厚0.2米</t>
  </si>
  <si>
    <t>资阳区2024年农产品产地冷藏保鲜设施建设</t>
  </si>
  <si>
    <t>2024年9月</t>
  </si>
  <si>
    <t>2024年12月</t>
  </si>
  <si>
    <t>12个项目实施主体新建冷库19个</t>
  </si>
  <si>
    <t>受益户满意度达到100%</t>
  </si>
  <si>
    <t>通过冷藏保鲜基础设施建设，带动农户发展产业，增加就业，农户满意度达到100%</t>
  </si>
  <si>
    <t>附件3</t>
  </si>
  <si>
    <t>资阳区2024年度巩固拓展脱贫攻坚成果和乡村振兴项目库动态调整项目申报表（入库项目关键信息调整）</t>
  </si>
  <si>
    <t>项目预算总投资（万元）</t>
  </si>
  <si>
    <t>二级项目类型</t>
  </si>
  <si>
    <t>计划开工时间</t>
  </si>
  <si>
    <t>计划完工时间</t>
  </si>
  <si>
    <t>财政资金（万元）</t>
  </si>
  <si>
    <t>其他资金（万元）</t>
  </si>
  <si>
    <t>东城村</t>
  </si>
  <si>
    <t>东城村美丽屋场建设</t>
  </si>
  <si>
    <t>村容村貌提升</t>
  </si>
  <si>
    <t>道路硬化880米，宽2.5米，厚0.2米，护栏1200米</t>
  </si>
  <si>
    <t>受益群众满意度100%</t>
  </si>
  <si>
    <t>解决群众生产生活出行问题，改善群众居住环境</t>
  </si>
  <si>
    <t>调整前</t>
  </si>
  <si>
    <t>道路硬化长880公里，宽2.5米，厚0.2米；购买25个垃圾桶；公路扫障2公里；周边农户种植果树（庭院经济）</t>
  </si>
  <si>
    <t>调整后</t>
  </si>
  <si>
    <t>新飞村12-15组公路硬化建设项目</t>
  </si>
  <si>
    <t>新飞村12-15组</t>
  </si>
  <si>
    <t>20214年12月</t>
  </si>
  <si>
    <t>新飞村12-15组公路路基建设及硬化长大约2400米，宽1.1米，厚0.2米</t>
  </si>
  <si>
    <t>通过村基础设施建设，改善农民生产生活条件等</t>
  </si>
  <si>
    <t>新飞村12-13组</t>
  </si>
  <si>
    <t>新飞村12-15组公路路基建设及硬化长大约800米，宽1.1米，厚0.2米</t>
  </si>
  <si>
    <t>飞跃片矮围沟渠清淤</t>
  </si>
  <si>
    <t>配套设施建设</t>
  </si>
  <si>
    <t>新飞村飞跃片</t>
  </si>
  <si>
    <t>2500米长，3米宽，1.2米深沟渠清淤</t>
  </si>
  <si>
    <t>1500米长，2.5米宽，1.2米深沟渠清淤</t>
  </si>
  <si>
    <t>马王山村</t>
  </si>
  <si>
    <t>就业帮扶车间-瓜蒌种植项目</t>
  </si>
  <si>
    <t>马王山村第六组</t>
  </si>
  <si>
    <t>瓜蒌种植30亩</t>
  </si>
  <si>
    <t>对原30亩瓜蒌基地进行优化整改，平整土地20亩，重立木桩800根，布铁丝网30公斤</t>
  </si>
  <si>
    <t>桃林村</t>
  </si>
  <si>
    <t>桃林村3组金学岭公路硬化</t>
  </si>
  <si>
    <t>桃林村3组</t>
  </si>
  <si>
    <t>2024年</t>
  </si>
  <si>
    <t>公路硬化长500米，宽3米，厚0.2米</t>
  </si>
  <si>
    <t>抗旱排渍，提高人民生产生活条件</t>
  </si>
  <si>
    <t>公路硬化长330米，宽3米，厚0.2米</t>
  </si>
  <si>
    <t>改善村民生产生活</t>
  </si>
  <si>
    <t>华兴村经济合作社</t>
  </si>
  <si>
    <t>华兴村25组菜土土沟硬化、整理</t>
  </si>
  <si>
    <t>华兴村</t>
  </si>
  <si>
    <t>菜土土沟硬化400米，菜土围挡600米</t>
  </si>
  <si>
    <t>受益群众满意度达到95%</t>
  </si>
  <si>
    <t>提高农民生活水平，改善农村人居环境，提升村容村貌，助力乡村振兴</t>
  </si>
  <si>
    <t>菜土土沟硬化400米，菜土围挡600米，菜土及鱼塘的围墙140米</t>
  </si>
  <si>
    <t>爱屋湾村</t>
  </si>
  <si>
    <t>爱屋湾村道德塘组至晚禾塘组道路拓宽及硬化，砌挡土墙</t>
  </si>
  <si>
    <t>道路拓宽长550米、宽2.5米、厚0.2米；黑化长550米、宽5.5米、厚6厘米；砌挡土墙长1100米，高1.2米</t>
  </si>
  <si>
    <t>道路拓宽及硬化长550米，宽2.5米，厚20厘米；砌挡土墙长1100米，高1.2米</t>
  </si>
  <si>
    <t>湖南洞庭风色食品标准工厂建设项目</t>
  </si>
  <si>
    <t>湖南洞庭风色食品有限公司</t>
  </si>
  <si>
    <t>建设生产车间1号，2号共4100平方米；购置先进生产设备高速式给袋真空机16个</t>
  </si>
  <si>
    <t>通过产业发展带动周边群众及脱贫户就业致富</t>
  </si>
  <si>
    <t>购置4组真空自动化设备</t>
  </si>
  <si>
    <t>爱屋湾村木槿花种植</t>
  </si>
  <si>
    <t>全村公共渠道旁种植木槿花50亩</t>
  </si>
  <si>
    <t>全村公共渠道旁种植木槿花17亩</t>
  </si>
  <si>
    <t>八一村洪沙村至彭公村机耕道路路基平整及硬化</t>
  </si>
  <si>
    <t>公路路基平整长500米，宽3.5米；硬化长500米，宽3.5米，厚0.2米</t>
  </si>
  <si>
    <t>改善群众生产生活条件</t>
  </si>
  <si>
    <t>公路路基平整长330米，宽2.8米；硬化长330米，宽2.8米，厚0.2米</t>
  </si>
  <si>
    <t>东新村</t>
  </si>
  <si>
    <t>东新村松虎塘组机耕道路基拓宽</t>
  </si>
  <si>
    <t>道路路基拓宽长550米，宽1.5米；硬化长550米，宽2.5米，厚20公分</t>
  </si>
  <si>
    <t>通过道路建设解决群众的生产问题</t>
  </si>
  <si>
    <t>道路路基拓宽长550米，宽1.5米</t>
  </si>
  <si>
    <t>湖南益阳市潇湘醇茶业有限公司产业配套基础设施建设</t>
  </si>
  <si>
    <t>购置生产设备，2组炒干机</t>
  </si>
  <si>
    <t>吸纳周边脱贫户及群众务工、带动群众及脱贫户增收</t>
  </si>
  <si>
    <t>购置1组炒干机，生产电力增容100千伏安</t>
  </si>
  <si>
    <t>黄溪桥村</t>
  </si>
  <si>
    <t>黄溪桥村郭家垸至楼子屋段道路硬化</t>
  </si>
  <si>
    <t>道路硬化宽3米、长600米、厚20公分</t>
  </si>
  <si>
    <t>通过扩建道路解决脱贫户及群众的出行及生产问题</t>
  </si>
  <si>
    <t>道路硬化长400米、宽2.5米、厚0.2米</t>
  </si>
  <si>
    <t>廖河村</t>
  </si>
  <si>
    <t>廖河村三岔港至天明塘公路拓宽硬化</t>
  </si>
  <si>
    <t>公路拓宽硬化长650米，宽0.8-1.2米，厚20公分；周边人居环境整治</t>
  </si>
  <si>
    <t>公路拓宽硬化长570米，宽0.8-1.5米，厚20公分；周边人居环境整治</t>
  </si>
  <si>
    <t>廖河村马家巷至廖家堤公路拓宽硬化及人居环境整治</t>
  </si>
  <si>
    <t>公路拓宽硬化长650米，宽1.0-1.5米，厚20公分；周边人居环境整治</t>
  </si>
  <si>
    <t>公路拓宽硬化长550米，宽1.2—2米，厚20公分；周边人居环境整治</t>
  </si>
  <si>
    <t>通过扩建道路解决脱贫户和群众的出行及生产问题</t>
  </si>
  <si>
    <t>长茅仑村老爷村组道路硬化</t>
  </si>
  <si>
    <t>道路长600米，宽2米，厚0.2米硬化</t>
  </si>
  <si>
    <t>通过公路硬化解决村民出行问题，提高群众生产积极性</t>
  </si>
  <si>
    <t>道路长500米，宽2米，厚0.2米硬化</t>
  </si>
  <si>
    <t>黄花仑村</t>
  </si>
  <si>
    <t>黄花仑村凤可塘组红薯片加工厂建设</t>
  </si>
  <si>
    <t>凤可塘组红薯片加工厂建设500平方米，长25、宽20米</t>
  </si>
  <si>
    <t>群众满意度达到100%</t>
  </si>
  <si>
    <t>打造特色产业，提高村民收入，助力乡村振兴</t>
  </si>
  <si>
    <t>黄花仑村凤可塘组红薯片加工厂建设一期</t>
  </si>
  <si>
    <t>凤可塘组红薯片加工厂建设200平方米，长16米、宽12.5米</t>
  </si>
  <si>
    <t>大潭洲村36组道路硬化</t>
  </si>
  <si>
    <t>大潭洲村36组</t>
  </si>
  <si>
    <t>硬化一条长2000米、宽2.5米、厚0.2米公路</t>
  </si>
  <si>
    <t>完善生产配套设施，方便农业生产带动增收</t>
  </si>
  <si>
    <t>大潭洲村36组硬化一条长500米、宽2.5米、厚0.2米公路</t>
  </si>
  <si>
    <t>堤南村</t>
  </si>
  <si>
    <t>张家塞乡堤南村17组公路硬化项目</t>
  </si>
  <si>
    <t>堤南村17组</t>
  </si>
  <si>
    <t>硬化公路680米，宽2.5米，高0.2米</t>
  </si>
  <si>
    <t>通过道路建设，提高部份脱贫监测户和大部分村民的出行安全、提升农副产品运输能力</t>
  </si>
  <si>
    <t>硬化公路长600米，宽2.5米，高0.2米</t>
  </si>
  <si>
    <t>富民村</t>
  </si>
  <si>
    <t>富民村产业环湖路一期硬化</t>
  </si>
  <si>
    <t>产业路1公里硬化宽5米、厚20公分</t>
  </si>
  <si>
    <t>流转土地，改善农户生产生活条件</t>
  </si>
  <si>
    <t>环湖产业路（含沈家岔路段）硬化长470米，宽5米，厚0.2米</t>
  </si>
  <si>
    <t>柞树村</t>
  </si>
  <si>
    <t>和美湘村建设</t>
  </si>
  <si>
    <t>1、精养池产业大堤建设，长450米，宽12米，加宽加固，堤面道路硬化；
2、稻鱼基地产业路拓宽填土、硬化，长420米，宽度2.4米；
3、精养池护坡；
4、11组-16组产业主线路肩修复、渠道衬砌。</t>
  </si>
  <si>
    <t>改善农民生产生活条件</t>
  </si>
  <si>
    <t>1.精养池护坡3400平方；            
2.水利设施建设（11组-16组主线680米路肩修复、渠道衬砌）；
3.柞树村主干道拓宽硬化长420米，宽2.4米</t>
  </si>
  <si>
    <t>改善生产生活条件，提升村容村貌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</si>
</sst>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
    <numFmt numFmtId="178" formatCode="0.00_ "/>
  </numFmts>
  <fonts count="43">
    <font>
      <sz val="11"/>
      <name val="宋体"/>
      <charset val="134"/>
    </font>
    <font>
      <sz val="10"/>
      <color rgb="FF000000"/>
      <name val="黑体"/>
      <charset val="134"/>
    </font>
    <font>
      <sz val="10"/>
      <name val="宋体"/>
      <charset val="134"/>
    </font>
    <font>
      <sz val="11"/>
      <color theme="1"/>
      <name val="宋体"/>
      <charset val="134"/>
      <scheme val="minor"/>
    </font>
    <font>
      <sz val="10"/>
      <color theme="1"/>
      <name val="宋体"/>
      <charset val="134"/>
    </font>
    <font>
      <sz val="20"/>
      <color rgb="FF000000"/>
      <name val="方正小标宋简体"/>
      <charset val="134"/>
    </font>
    <font>
      <sz val="9"/>
      <name val="宋体"/>
      <charset val="134"/>
    </font>
    <font>
      <sz val="10"/>
      <color rgb="FF000000"/>
      <name val="宋体"/>
      <charset val="134"/>
    </font>
    <font>
      <sz val="9"/>
      <color rgb="FF000000"/>
      <name val="宋体"/>
      <charset val="134"/>
    </font>
    <font>
      <sz val="10"/>
      <color indexed="8"/>
      <name val="宋体"/>
      <charset val="134"/>
    </font>
    <font>
      <b/>
      <sz val="10"/>
      <color rgb="FF000000"/>
      <name val="仿宋_GB2312"/>
      <charset val="134"/>
    </font>
    <font>
      <sz val="9"/>
      <color theme="1"/>
      <name val="宋体"/>
      <charset val="134"/>
    </font>
    <font>
      <sz val="11"/>
      <color rgb="FF000000"/>
      <name val="宋体"/>
      <charset val="134"/>
    </font>
    <font>
      <sz val="18"/>
      <color rgb="FF000000"/>
      <name val="方正小标宋简体"/>
      <charset val="134"/>
    </font>
    <font>
      <sz val="12"/>
      <color rgb="FF000000"/>
      <name val="宋体"/>
      <charset val="134"/>
    </font>
    <font>
      <sz val="11"/>
      <color rgb="FF000000"/>
      <name val="黑体"/>
      <charset val="134"/>
    </font>
    <font>
      <b/>
      <sz val="11"/>
      <color rgb="FF000000"/>
      <name val="宋体"/>
      <charset val="134"/>
    </font>
    <font>
      <b/>
      <sz val="10"/>
      <color rgb="FF000000"/>
      <name val="宋体"/>
      <charset val="134"/>
    </font>
    <font>
      <b/>
      <sz val="10"/>
      <color rgb="FF000000"/>
      <name val="仿宋"/>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8"/>
      <color rgb="FF000000"/>
      <name val="Times New Roman"/>
      <charset val="134"/>
    </font>
    <font>
      <sz val="1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2" fillId="0" borderId="0">
      <protection locked="0"/>
    </xf>
    <xf numFmtId="0" fontId="39" fillId="0" borderId="0" applyBorder="0">
      <alignment vertical="center"/>
    </xf>
    <xf numFmtId="0" fontId="39" fillId="0" borderId="0">
      <alignment vertical="center"/>
    </xf>
    <xf numFmtId="0" fontId="12" fillId="0" borderId="0">
      <protection locked="0"/>
    </xf>
    <xf numFmtId="0" fontId="39" fillId="0" borderId="0">
      <protection locked="0"/>
    </xf>
    <xf numFmtId="0" fontId="3" fillId="0" borderId="0">
      <alignment vertical="center"/>
    </xf>
    <xf numFmtId="0" fontId="0" fillId="0" borderId="0">
      <alignment vertical="center"/>
    </xf>
    <xf numFmtId="0" fontId="0" fillId="0" borderId="0">
      <alignment vertical="center"/>
    </xf>
    <xf numFmtId="0" fontId="40" fillId="0" borderId="0">
      <protection locked="0"/>
    </xf>
    <xf numFmtId="0" fontId="3" fillId="0" borderId="0">
      <alignment vertical="center"/>
    </xf>
  </cellStyleXfs>
  <cellXfs count="1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Alignment="1">
      <alignment horizontal="center" vertical="center"/>
    </xf>
    <xf numFmtId="0" fontId="1"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57"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57"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57" applyFont="1" applyFill="1" applyBorder="1" applyAlignment="1" applyProtection="1">
      <alignment horizontal="center" vertical="center" wrapText="1"/>
    </xf>
    <xf numFmtId="176" fontId="2"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8" applyFont="1" applyFill="1" applyBorder="1" applyAlignment="1">
      <alignment horizontal="center" vertical="center" wrapText="1"/>
    </xf>
    <xf numFmtId="0" fontId="6" fillId="0" borderId="2" xfId="54" applyFont="1" applyFill="1" applyBorder="1" applyAlignment="1">
      <alignment horizontal="center" vertical="center" wrapText="1"/>
    </xf>
    <xf numFmtId="0" fontId="6" fillId="0" borderId="1" xfId="54"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58" applyFont="1" applyFill="1" applyBorder="1" applyAlignment="1">
      <alignment horizontal="center" vertical="center" wrapText="1"/>
    </xf>
    <xf numFmtId="0" fontId="6" fillId="0" borderId="3" xfId="54"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31" fontId="7"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2" fillId="0" borderId="1" xfId="58"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xf>
    <xf numFmtId="0" fontId="4" fillId="0" borderId="1" xfId="50" applyFont="1" applyFill="1" applyBorder="1" applyAlignment="1">
      <alignment horizontal="center" vertical="center" wrapText="1" shrinkToFit="1"/>
    </xf>
    <xf numFmtId="31" fontId="2"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57" applyFont="1" applyFill="1" applyBorder="1" applyAlignment="1" applyProtection="1">
      <alignment horizontal="left" vertical="center" wrapText="1"/>
    </xf>
    <xf numFmtId="0" fontId="2" fillId="0" borderId="1" xfId="50" applyFont="1" applyFill="1" applyBorder="1" applyAlignment="1">
      <alignment horizontal="center" vertical="center" wrapText="1" shrinkToFit="1"/>
    </xf>
    <xf numFmtId="0" fontId="10" fillId="0" borderId="0" xfId="0" applyFont="1" applyAlignment="1">
      <alignment vertical="center" wrapText="1"/>
    </xf>
    <xf numFmtId="0" fontId="11" fillId="0" borderId="1" xfId="0" applyFont="1" applyFill="1" applyBorder="1" applyAlignment="1">
      <alignment horizontal="justify" vertical="center"/>
    </xf>
    <xf numFmtId="0" fontId="12" fillId="0" borderId="0" xfId="0" applyFont="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ont="1">
      <alignment vertical="center"/>
    </xf>
    <xf numFmtId="0" fontId="0" fillId="0" borderId="0" xfId="0"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horizontal="center" vertical="center" wrapText="1"/>
    </xf>
    <xf numFmtId="0" fontId="14" fillId="0" borderId="0" xfId="0" applyFont="1" applyAlignment="1">
      <alignment horizontal="left" vertical="center"/>
    </xf>
    <xf numFmtId="0" fontId="1" fillId="0" borderId="1" xfId="0" applyFont="1" applyBorder="1" applyAlignment="1">
      <alignment horizontal="center" vertical="center" wrapText="1"/>
    </xf>
    <xf numFmtId="0" fontId="2" fillId="0" borderId="1" xfId="54"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2" borderId="1" xfId="54" applyFont="1" applyFill="1" applyBorder="1" applyAlignment="1">
      <alignment horizontal="center" vertical="center" wrapText="1"/>
    </xf>
    <xf numFmtId="0" fontId="7" fillId="2" borderId="1" xfId="0" applyFont="1" applyFill="1" applyBorder="1" applyAlignment="1">
      <alignment horizontal="center" vertical="center" wrapText="1"/>
    </xf>
    <xf numFmtId="178"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1" fontId="12" fillId="0" borderId="0" xfId="0" applyNumberFormat="1" applyFont="1">
      <alignment vertical="center"/>
    </xf>
    <xf numFmtId="9" fontId="4" fillId="0"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xf>
    <xf numFmtId="9" fontId="7" fillId="2" borderId="1" xfId="54" applyNumberFormat="1"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2" fillId="0" borderId="0" xfId="0" applyFont="1" applyAlignment="1">
      <alignment horizontal="left" vertical="center"/>
    </xf>
    <xf numFmtId="0" fontId="14" fillId="0" borderId="0" xfId="0" applyFont="1" applyAlignment="1">
      <alignment horizontal="justify" vertical="center" wrapText="1" indent="2"/>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justify" vertical="center" wrapText="1"/>
    </xf>
    <xf numFmtId="0" fontId="19" fillId="0" borderId="1" xfId="0" applyFont="1" applyBorder="1" applyAlignment="1">
      <alignment horizontal="center" vertical="center"/>
    </xf>
    <xf numFmtId="0" fontId="19" fillId="0" borderId="1" xfId="0" applyFont="1" applyBorder="1" applyAlignment="1">
      <alignment horizontal="justify" vertical="center" wrapText="1"/>
    </xf>
    <xf numFmtId="0" fontId="18" fillId="0" borderId="1" xfId="0" applyFont="1" applyBorder="1" applyAlignment="1">
      <alignment horizontal="justify" vertical="center"/>
    </xf>
    <xf numFmtId="0" fontId="19" fillId="0" borderId="1" xfId="0" applyFont="1" applyBorder="1" applyAlignment="1">
      <alignment horizontal="justify" vertical="top" wrapText="1"/>
    </xf>
    <xf numFmtId="0" fontId="7" fillId="0" borderId="1" xfId="0" applyFont="1" applyBorder="1" applyAlignment="1">
      <alignment horizontal="center" vertical="top" wrapText="1"/>
    </xf>
    <xf numFmtId="0" fontId="18" fillId="0" borderId="1" xfId="0" applyFont="1" applyBorder="1" applyAlignment="1">
      <alignment horizontal="justify" vertical="top" wrapText="1"/>
    </xf>
    <xf numFmtId="0" fontId="17" fillId="0" borderId="1" xfId="0" applyFont="1" applyBorder="1" applyAlignment="1">
      <alignment horizontal="center" vertical="top" wrapText="1"/>
    </xf>
    <xf numFmtId="0" fontId="19" fillId="0" borderId="1" xfId="0" applyFont="1" applyBorder="1" applyAlignment="1">
      <alignment horizontal="left" vertical="center" wrapText="1"/>
    </xf>
    <xf numFmtId="0" fontId="18" fillId="0" borderId="1" xfId="0" applyFont="1" applyBorder="1" applyAlignment="1">
      <alignment horizontal="center" vertical="top" wrapText="1"/>
    </xf>
    <xf numFmtId="0" fontId="7"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7" fillId="0" borderId="1" xfId="0" applyFont="1" applyBorder="1" applyAlignment="1">
      <alignment horizontal="justify" vertical="top" wrapText="1"/>
    </xf>
    <xf numFmtId="0" fontId="17" fillId="0" borderId="1" xfId="0" applyFont="1" applyBorder="1" applyAlignment="1">
      <alignment horizontal="justify" vertical="top"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6 2 2" xfId="50"/>
    <cellStyle name="常规 2 2" xfId="51"/>
    <cellStyle name="常规 12 2" xfId="52"/>
    <cellStyle name="常规 2" xfId="53"/>
    <cellStyle name="常规 3" xfId="54"/>
    <cellStyle name="常规 4" xfId="55"/>
    <cellStyle name="常规 5" xfId="56"/>
    <cellStyle name="常规Sheet12018年统筹整合年末调整情况表（15号文件20180731李翠玲）2" xfId="57"/>
    <cellStyle name="常规 2 7"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workbookViewId="0">
      <selection activeCell="M26" sqref="M26"/>
    </sheetView>
  </sheetViews>
  <sheetFormatPr defaultColWidth="9" defaultRowHeight="13.5"/>
  <cols>
    <col min="1" max="1" width="6.125" customWidth="1"/>
    <col min="2" max="2" width="21.125" customWidth="1"/>
    <col min="3" max="3" width="10.375" customWidth="1"/>
    <col min="4" max="4" width="9.875" customWidth="1"/>
    <col min="5" max="5" width="10" customWidth="1"/>
    <col min="6" max="6" width="8.625" customWidth="1"/>
    <col min="7" max="7" width="8.125" customWidth="1"/>
    <col min="8" max="8" width="9.625" customWidth="1"/>
    <col min="9" max="9" width="10.875" customWidth="1"/>
    <col min="10" max="10" width="11.375" customWidth="1"/>
    <col min="11" max="11" width="13.75" customWidth="1"/>
    <col min="12" max="12" width="9.75" customWidth="1"/>
  </cols>
  <sheetData>
    <row r="1" s="62" customFormat="1" ht="21.2" customHeight="1" spans="1:1">
      <c r="A1" s="93" t="s">
        <v>0</v>
      </c>
    </row>
    <row r="2" ht="45" customHeight="1" spans="1:12">
      <c r="A2" s="72" t="s">
        <v>1</v>
      </c>
      <c r="B2" s="72"/>
      <c r="C2" s="72"/>
      <c r="D2" s="72"/>
      <c r="E2" s="72"/>
      <c r="F2" s="72"/>
      <c r="G2" s="72"/>
      <c r="H2" s="72"/>
      <c r="I2" s="72"/>
      <c r="J2" s="72"/>
      <c r="K2" s="72"/>
      <c r="L2" s="72"/>
    </row>
    <row r="3" ht="23.1" customHeight="1" spans="1:12">
      <c r="A3" s="94" t="s">
        <v>2</v>
      </c>
      <c r="B3" s="94"/>
      <c r="C3" s="94"/>
      <c r="D3" s="94"/>
      <c r="E3" s="94"/>
      <c r="F3" s="94"/>
      <c r="G3" s="94"/>
      <c r="H3" s="94"/>
      <c r="I3" s="94"/>
      <c r="J3" s="94"/>
      <c r="K3" s="94"/>
      <c r="L3" s="94"/>
    </row>
    <row r="4" ht="18" customHeight="1" spans="1:12">
      <c r="A4" s="95" t="s">
        <v>3</v>
      </c>
      <c r="B4" s="95" t="s">
        <v>4</v>
      </c>
      <c r="C4" s="95" t="s">
        <v>5</v>
      </c>
      <c r="D4" s="95"/>
      <c r="E4" s="95"/>
      <c r="F4" s="95" t="s">
        <v>6</v>
      </c>
      <c r="G4" s="95"/>
      <c r="H4" s="95"/>
      <c r="I4" s="95"/>
      <c r="J4" s="95"/>
      <c r="K4" s="95"/>
      <c r="L4" s="95" t="s">
        <v>7</v>
      </c>
    </row>
    <row r="5" ht="18" customHeight="1" spans="1:12">
      <c r="A5" s="95"/>
      <c r="B5" s="95"/>
      <c r="C5" s="74" t="s">
        <v>8</v>
      </c>
      <c r="D5" s="95" t="s">
        <v>9</v>
      </c>
      <c r="E5" s="95"/>
      <c r="F5" s="74" t="s">
        <v>10</v>
      </c>
      <c r="G5" s="74" t="s">
        <v>11</v>
      </c>
      <c r="H5" s="74" t="s">
        <v>12</v>
      </c>
      <c r="I5" s="95" t="s">
        <v>9</v>
      </c>
      <c r="J5" s="95"/>
      <c r="K5" s="95"/>
      <c r="L5" s="95"/>
    </row>
    <row r="6" ht="57.95" customHeight="1" spans="1:12">
      <c r="A6" s="95"/>
      <c r="B6" s="95"/>
      <c r="C6" s="95"/>
      <c r="D6" s="96" t="s">
        <v>13</v>
      </c>
      <c r="E6" s="96" t="s">
        <v>14</v>
      </c>
      <c r="F6" s="74"/>
      <c r="G6" s="74"/>
      <c r="H6" s="74"/>
      <c r="I6" s="74" t="s">
        <v>15</v>
      </c>
      <c r="J6" s="74" t="s">
        <v>16</v>
      </c>
      <c r="K6" s="74" t="s">
        <v>17</v>
      </c>
      <c r="L6" s="95"/>
    </row>
    <row r="7" s="91" customFormat="1" ht="21.2" customHeight="1" spans="1:12">
      <c r="A7" s="95"/>
      <c r="B7" s="74" t="s">
        <v>18</v>
      </c>
      <c r="C7" s="97">
        <f>C8+C20</f>
        <v>607.5</v>
      </c>
      <c r="D7" s="97">
        <f>D8+D20</f>
        <v>591.1</v>
      </c>
      <c r="E7" s="97">
        <f>E8+E20</f>
        <v>16.4</v>
      </c>
      <c r="F7" s="97"/>
      <c r="G7" s="97"/>
      <c r="H7" s="97"/>
      <c r="I7" s="97"/>
      <c r="J7" s="97"/>
      <c r="K7" s="97"/>
      <c r="L7" s="74"/>
    </row>
    <row r="8" s="92" customFormat="1" ht="21.2" customHeight="1" spans="1:12">
      <c r="A8" s="98"/>
      <c r="B8" s="99" t="s">
        <v>19</v>
      </c>
      <c r="C8" s="97">
        <f>SUM(C9:C13)</f>
        <v>310.1</v>
      </c>
      <c r="D8" s="97">
        <f>SUM(D9:D13)</f>
        <v>298</v>
      </c>
      <c r="E8" s="97">
        <f>SUM(E9:E13)</f>
        <v>12.1</v>
      </c>
      <c r="F8" s="97"/>
      <c r="G8" s="97"/>
      <c r="H8" s="97"/>
      <c r="I8" s="97"/>
      <c r="J8" s="97"/>
      <c r="K8" s="97"/>
      <c r="L8" s="97"/>
    </row>
    <row r="9" ht="21.2" customHeight="1" spans="1:12">
      <c r="A9" s="100"/>
      <c r="B9" s="101" t="s">
        <v>20</v>
      </c>
      <c r="C9" s="13">
        <v>71</v>
      </c>
      <c r="D9" s="13">
        <v>66</v>
      </c>
      <c r="E9" s="13">
        <v>5</v>
      </c>
      <c r="F9" s="13"/>
      <c r="G9" s="13"/>
      <c r="H9" s="13"/>
      <c r="I9" s="13"/>
      <c r="J9" s="13"/>
      <c r="K9" s="13"/>
      <c r="L9" s="13"/>
    </row>
    <row r="10" ht="21.2" customHeight="1" spans="1:12">
      <c r="A10" s="100"/>
      <c r="B10" s="101" t="s">
        <v>21</v>
      </c>
      <c r="C10" s="13">
        <v>183.1</v>
      </c>
      <c r="D10" s="13">
        <v>176</v>
      </c>
      <c r="E10" s="13">
        <v>7.1</v>
      </c>
      <c r="F10" s="13"/>
      <c r="G10" s="13"/>
      <c r="H10" s="13"/>
      <c r="I10" s="13"/>
      <c r="J10" s="13"/>
      <c r="K10" s="13"/>
      <c r="L10" s="109"/>
    </row>
    <row r="11" ht="21.2" customHeight="1" spans="1:12">
      <c r="A11" s="100"/>
      <c r="B11" s="101" t="s">
        <v>22</v>
      </c>
      <c r="C11" s="13">
        <v>56</v>
      </c>
      <c r="D11" s="13">
        <v>56</v>
      </c>
      <c r="E11" s="13">
        <v>0</v>
      </c>
      <c r="F11" s="13"/>
      <c r="G11" s="13"/>
      <c r="H11" s="13"/>
      <c r="I11" s="13"/>
      <c r="J11" s="13"/>
      <c r="K11" s="13"/>
      <c r="L11" s="109"/>
    </row>
    <row r="12" ht="21.2" customHeight="1" spans="1:12">
      <c r="A12" s="100"/>
      <c r="B12" s="101" t="s">
        <v>23</v>
      </c>
      <c r="C12" s="13"/>
      <c r="D12" s="13"/>
      <c r="E12" s="13"/>
      <c r="F12" s="13"/>
      <c r="G12" s="13"/>
      <c r="H12" s="13"/>
      <c r="I12" s="13"/>
      <c r="J12" s="13"/>
      <c r="K12" s="13"/>
      <c r="L12" s="109"/>
    </row>
    <row r="13" ht="21.2" customHeight="1" spans="1:12">
      <c r="A13" s="100"/>
      <c r="B13" s="101" t="s">
        <v>24</v>
      </c>
      <c r="C13" s="13"/>
      <c r="D13" s="13"/>
      <c r="E13" s="13"/>
      <c r="F13" s="13"/>
      <c r="G13" s="13"/>
      <c r="H13" s="13"/>
      <c r="I13" s="13"/>
      <c r="J13" s="13"/>
      <c r="K13" s="13"/>
      <c r="L13" s="109"/>
    </row>
    <row r="14" s="92" customFormat="1" ht="18" customHeight="1" spans="1:12">
      <c r="A14" s="102"/>
      <c r="B14" s="99" t="s">
        <v>25</v>
      </c>
      <c r="C14" s="97"/>
      <c r="D14" s="97"/>
      <c r="E14" s="97"/>
      <c r="F14" s="97"/>
      <c r="G14" s="97"/>
      <c r="H14" s="97"/>
      <c r="I14" s="97"/>
      <c r="J14" s="97"/>
      <c r="K14" s="97"/>
      <c r="L14" s="110"/>
    </row>
    <row r="15" ht="18" customHeight="1" spans="1:12">
      <c r="A15" s="103"/>
      <c r="B15" s="101" t="s">
        <v>26</v>
      </c>
      <c r="C15" s="104"/>
      <c r="D15" s="104"/>
      <c r="E15" s="104"/>
      <c r="F15" s="104"/>
      <c r="G15" s="104"/>
      <c r="H15" s="104"/>
      <c r="I15" s="104"/>
      <c r="J15" s="104"/>
      <c r="K15" s="104"/>
      <c r="L15" s="111"/>
    </row>
    <row r="16" ht="18" customHeight="1" spans="1:12">
      <c r="A16" s="103"/>
      <c r="B16" s="101" t="s">
        <v>27</v>
      </c>
      <c r="C16" s="104"/>
      <c r="D16" s="104"/>
      <c r="E16" s="104"/>
      <c r="F16" s="104"/>
      <c r="G16" s="104"/>
      <c r="H16" s="104"/>
      <c r="I16" s="104"/>
      <c r="J16" s="104"/>
      <c r="K16" s="104"/>
      <c r="L16" s="111"/>
    </row>
    <row r="17" ht="18" customHeight="1" spans="1:12">
      <c r="A17" s="103"/>
      <c r="B17" s="101" t="s">
        <v>28</v>
      </c>
      <c r="C17" s="104"/>
      <c r="D17" s="104"/>
      <c r="E17" s="104"/>
      <c r="F17" s="104"/>
      <c r="G17" s="104"/>
      <c r="H17" s="104"/>
      <c r="I17" s="104"/>
      <c r="J17" s="104"/>
      <c r="K17" s="104"/>
      <c r="L17" s="111"/>
    </row>
    <row r="18" ht="18" customHeight="1" spans="1:12">
      <c r="A18" s="103"/>
      <c r="B18" s="101" t="s">
        <v>29</v>
      </c>
      <c r="C18" s="104"/>
      <c r="D18" s="104"/>
      <c r="E18" s="104"/>
      <c r="F18" s="104"/>
      <c r="G18" s="104"/>
      <c r="H18" s="104"/>
      <c r="I18" s="104"/>
      <c r="J18" s="104"/>
      <c r="K18" s="104"/>
      <c r="L18" s="111"/>
    </row>
    <row r="19" ht="18" customHeight="1" spans="1:12">
      <c r="A19" s="103"/>
      <c r="B19" s="101" t="s">
        <v>30</v>
      </c>
      <c r="C19" s="104"/>
      <c r="D19" s="104"/>
      <c r="E19" s="104"/>
      <c r="F19" s="104"/>
      <c r="G19" s="104"/>
      <c r="H19" s="104"/>
      <c r="I19" s="104"/>
      <c r="J19" s="104"/>
      <c r="K19" s="104"/>
      <c r="L19" s="111"/>
    </row>
    <row r="20" s="92" customFormat="1" ht="21.2" customHeight="1" spans="1:12">
      <c r="A20" s="105"/>
      <c r="B20" s="99" t="s">
        <v>31</v>
      </c>
      <c r="C20" s="97">
        <f>SUM(C21:C23)</f>
        <v>297.4</v>
      </c>
      <c r="D20" s="97">
        <f>SUM(D21:D23)</f>
        <v>293.1</v>
      </c>
      <c r="E20" s="97">
        <f>SUM(E21:E23)</f>
        <v>4.3</v>
      </c>
      <c r="F20" s="97"/>
      <c r="G20" s="97"/>
      <c r="H20" s="97"/>
      <c r="I20" s="97"/>
      <c r="J20" s="97"/>
      <c r="K20" s="97"/>
      <c r="L20" s="97"/>
    </row>
    <row r="21" ht="21.2" customHeight="1" spans="1:12">
      <c r="A21" s="103"/>
      <c r="B21" s="101" t="s">
        <v>32</v>
      </c>
      <c r="C21" s="13">
        <v>248.8</v>
      </c>
      <c r="D21" s="13">
        <v>244.5</v>
      </c>
      <c r="E21" s="13">
        <v>4.3</v>
      </c>
      <c r="F21" s="13"/>
      <c r="G21" s="13"/>
      <c r="H21" s="13"/>
      <c r="I21" s="13"/>
      <c r="J21" s="13"/>
      <c r="K21" s="13"/>
      <c r="L21" s="13"/>
    </row>
    <row r="22" ht="21.2" customHeight="1" spans="1:12">
      <c r="A22" s="103"/>
      <c r="B22" s="101" t="s">
        <v>33</v>
      </c>
      <c r="C22" s="13">
        <v>48.6</v>
      </c>
      <c r="D22" s="13">
        <v>48.6</v>
      </c>
      <c r="E22" s="13"/>
      <c r="F22" s="13"/>
      <c r="G22" s="13"/>
      <c r="H22" s="13"/>
      <c r="I22" s="13"/>
      <c r="J22" s="13"/>
      <c r="K22" s="13"/>
      <c r="L22" s="13"/>
    </row>
    <row r="23" ht="21.2" customHeight="1" spans="1:12">
      <c r="A23" s="103"/>
      <c r="B23" s="101" t="s">
        <v>34</v>
      </c>
      <c r="C23" s="13"/>
      <c r="D23" s="13"/>
      <c r="E23" s="13"/>
      <c r="F23" s="13"/>
      <c r="G23" s="13"/>
      <c r="H23" s="13"/>
      <c r="I23" s="13"/>
      <c r="J23" s="13"/>
      <c r="K23" s="13"/>
      <c r="L23" s="13"/>
    </row>
    <row r="24" s="92" customFormat="1" ht="18" customHeight="1" spans="1:12">
      <c r="A24" s="105"/>
      <c r="B24" s="99" t="s">
        <v>35</v>
      </c>
      <c r="C24" s="106"/>
      <c r="D24" s="106"/>
      <c r="E24" s="106"/>
      <c r="F24" s="106"/>
      <c r="G24" s="106"/>
      <c r="H24" s="106"/>
      <c r="I24" s="106"/>
      <c r="J24" s="106"/>
      <c r="K24" s="106"/>
      <c r="L24" s="112"/>
    </row>
    <row r="25" s="92" customFormat="1" ht="18" customHeight="1" spans="1:12">
      <c r="A25" s="105"/>
      <c r="B25" s="99" t="s">
        <v>36</v>
      </c>
      <c r="C25" s="106"/>
      <c r="D25" s="106"/>
      <c r="E25" s="106"/>
      <c r="F25" s="106"/>
      <c r="G25" s="106"/>
      <c r="H25" s="106"/>
      <c r="I25" s="106"/>
      <c r="J25" s="106"/>
      <c r="K25" s="106"/>
      <c r="L25" s="112"/>
    </row>
    <row r="26" ht="18" customHeight="1" spans="1:12">
      <c r="A26" s="103"/>
      <c r="B26" s="101" t="s">
        <v>37</v>
      </c>
      <c r="C26" s="104"/>
      <c r="D26" s="104"/>
      <c r="E26" s="104"/>
      <c r="F26" s="104"/>
      <c r="G26" s="104"/>
      <c r="H26" s="104"/>
      <c r="I26" s="104"/>
      <c r="J26" s="104"/>
      <c r="K26" s="104"/>
      <c r="L26" s="111"/>
    </row>
    <row r="27" ht="18" customHeight="1" spans="1:12">
      <c r="A27" s="103"/>
      <c r="B27" s="101" t="s">
        <v>38</v>
      </c>
      <c r="C27" s="104"/>
      <c r="D27" s="104"/>
      <c r="E27" s="104"/>
      <c r="F27" s="104"/>
      <c r="G27" s="104"/>
      <c r="H27" s="104"/>
      <c r="I27" s="104"/>
      <c r="J27" s="104"/>
      <c r="K27" s="104"/>
      <c r="L27" s="111"/>
    </row>
    <row r="28" ht="18" customHeight="1" spans="1:12">
      <c r="A28" s="103"/>
      <c r="B28" s="101" t="s">
        <v>39</v>
      </c>
      <c r="C28" s="104"/>
      <c r="D28" s="104"/>
      <c r="E28" s="104"/>
      <c r="F28" s="104"/>
      <c r="G28" s="104"/>
      <c r="H28" s="104"/>
      <c r="I28" s="104"/>
      <c r="J28" s="104"/>
      <c r="K28" s="104"/>
      <c r="L28" s="111"/>
    </row>
    <row r="29" ht="18" customHeight="1" spans="1:12">
      <c r="A29" s="103"/>
      <c r="B29" s="101" t="s">
        <v>40</v>
      </c>
      <c r="C29" s="104"/>
      <c r="D29" s="104"/>
      <c r="E29" s="104"/>
      <c r="F29" s="104"/>
      <c r="G29" s="104"/>
      <c r="H29" s="104"/>
      <c r="I29" s="104"/>
      <c r="J29" s="104"/>
      <c r="K29" s="104"/>
      <c r="L29" s="111"/>
    </row>
    <row r="30" s="92" customFormat="1" ht="27" customHeight="1" spans="1:12">
      <c r="A30" s="105"/>
      <c r="B30" s="99" t="s">
        <v>41</v>
      </c>
      <c r="C30" s="106"/>
      <c r="D30" s="106"/>
      <c r="E30" s="106"/>
      <c r="F30" s="106"/>
      <c r="G30" s="106"/>
      <c r="H30" s="106"/>
      <c r="I30" s="106"/>
      <c r="J30" s="106"/>
      <c r="K30" s="106"/>
      <c r="L30" s="112"/>
    </row>
    <row r="31" ht="18" customHeight="1" spans="1:12">
      <c r="A31" s="103"/>
      <c r="B31" s="101" t="s">
        <v>42</v>
      </c>
      <c r="C31" s="104"/>
      <c r="D31" s="104"/>
      <c r="E31" s="104"/>
      <c r="F31" s="104"/>
      <c r="G31" s="104"/>
      <c r="H31" s="104"/>
      <c r="I31" s="104"/>
      <c r="J31" s="104"/>
      <c r="K31" s="104"/>
      <c r="L31" s="111"/>
    </row>
    <row r="32" ht="18" customHeight="1" spans="1:12">
      <c r="A32" s="103"/>
      <c r="B32" s="101" t="s">
        <v>43</v>
      </c>
      <c r="C32" s="104"/>
      <c r="D32" s="104"/>
      <c r="E32" s="104"/>
      <c r="F32" s="104"/>
      <c r="G32" s="104"/>
      <c r="H32" s="104"/>
      <c r="I32" s="104"/>
      <c r="J32" s="104"/>
      <c r="K32" s="104"/>
      <c r="L32" s="111"/>
    </row>
    <row r="33" s="92" customFormat="1" ht="18" customHeight="1" spans="1:12">
      <c r="A33" s="105"/>
      <c r="B33" s="99" t="s">
        <v>44</v>
      </c>
      <c r="C33" s="106"/>
      <c r="D33" s="106"/>
      <c r="E33" s="106"/>
      <c r="F33" s="106"/>
      <c r="G33" s="106"/>
      <c r="H33" s="106"/>
      <c r="I33" s="106"/>
      <c r="J33" s="106"/>
      <c r="K33" s="106"/>
      <c r="L33" s="112"/>
    </row>
    <row r="34" s="92" customFormat="1" ht="18" customHeight="1" spans="1:12">
      <c r="A34" s="105"/>
      <c r="B34" s="99" t="s">
        <v>45</v>
      </c>
      <c r="C34" s="106"/>
      <c r="D34" s="106"/>
      <c r="E34" s="106"/>
      <c r="F34" s="106"/>
      <c r="G34" s="106"/>
      <c r="H34" s="106"/>
      <c r="I34" s="106"/>
      <c r="J34" s="106"/>
      <c r="K34" s="106"/>
      <c r="L34" s="112"/>
    </row>
    <row r="35" ht="18" customHeight="1" spans="1:12">
      <c r="A35" s="103"/>
      <c r="B35" s="107" t="s">
        <v>46</v>
      </c>
      <c r="C35" s="104"/>
      <c r="D35" s="104"/>
      <c r="E35" s="104"/>
      <c r="F35" s="104"/>
      <c r="G35" s="104"/>
      <c r="H35" s="104"/>
      <c r="I35" s="104"/>
      <c r="J35" s="104"/>
      <c r="K35" s="104"/>
      <c r="L35" s="111"/>
    </row>
    <row r="36" ht="18" customHeight="1" spans="1:12">
      <c r="A36" s="103"/>
      <c r="B36" s="107" t="s">
        <v>47</v>
      </c>
      <c r="C36" s="104"/>
      <c r="D36" s="104"/>
      <c r="E36" s="104"/>
      <c r="F36" s="104"/>
      <c r="G36" s="104"/>
      <c r="H36" s="104"/>
      <c r="I36" s="104"/>
      <c r="J36" s="104"/>
      <c r="K36" s="104"/>
      <c r="L36" s="111"/>
    </row>
    <row r="37" ht="18" customHeight="1" spans="1:12">
      <c r="A37" s="103"/>
      <c r="B37" s="107" t="s">
        <v>48</v>
      </c>
      <c r="C37" s="108"/>
      <c r="D37" s="108"/>
      <c r="E37" s="108"/>
      <c r="F37" s="108"/>
      <c r="G37" s="108"/>
      <c r="H37" s="108"/>
      <c r="I37" s="108"/>
      <c r="J37" s="108"/>
      <c r="K37" s="108"/>
      <c r="L37" s="103"/>
    </row>
  </sheetData>
  <mergeCells count="13">
    <mergeCell ref="A2:L2"/>
    <mergeCell ref="A3:L3"/>
    <mergeCell ref="C4:E4"/>
    <mergeCell ref="F4:K4"/>
    <mergeCell ref="D5:E5"/>
    <mergeCell ref="I5:K5"/>
    <mergeCell ref="A4:A6"/>
    <mergeCell ref="B4:B6"/>
    <mergeCell ref="C5:C6"/>
    <mergeCell ref="F5:F6"/>
    <mergeCell ref="G5:G6"/>
    <mergeCell ref="H5:H6"/>
    <mergeCell ref="L4:L6"/>
  </mergeCells>
  <printOptions horizontalCentered="1"/>
  <pageMargins left="0.751388888888889" right="0.751388888888889" top="1" bottom="1" header="0.5" footer="0.5"/>
  <pageSetup paperSize="9" fitToWidth="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showGridLines="0" zoomScale="90" zoomScaleNormal="90" workbookViewId="0">
      <selection activeCell="G59" sqref="G59"/>
    </sheetView>
  </sheetViews>
  <sheetFormatPr defaultColWidth="9" defaultRowHeight="13.5"/>
  <cols>
    <col min="1" max="1" width="4.375"/>
    <col min="2" max="2" width="13.125" customWidth="1"/>
    <col min="3" max="3" width="12.75" style="69" customWidth="1"/>
    <col min="4" max="4" width="14.25" style="69" customWidth="1"/>
    <col min="5" max="5" width="9.625" customWidth="1"/>
    <col min="6" max="6" width="18.375" customWidth="1"/>
    <col min="7" max="7" width="21.875" customWidth="1"/>
    <col min="8" max="8" width="7.625" customWidth="1"/>
    <col min="9" max="9" width="11.25" style="69" customWidth="1"/>
    <col min="10" max="10" width="10.375" customWidth="1"/>
    <col min="11" max="11" width="10.125" customWidth="1"/>
    <col min="12" max="12" width="15.625" customWidth="1"/>
    <col min="13" max="13" width="27.875" customWidth="1"/>
    <col min="14" max="14" width="7.35833333333333" style="70" customWidth="1"/>
    <col min="15" max="15" width="7.775" customWidth="1"/>
    <col min="16" max="16" width="7.91666666666667" customWidth="1"/>
    <col min="17" max="17" width="7.5" customWidth="1"/>
    <col min="18" max="18" width="6.625" style="70" customWidth="1"/>
    <col min="19" max="19" width="6.125" style="70" customWidth="1"/>
    <col min="20" max="20" width="6.25" customWidth="1"/>
    <col min="21" max="21" width="9.3" customWidth="1"/>
    <col min="22" max="22" width="9.16666666666667" customWidth="1"/>
    <col min="23" max="23" width="17" customWidth="1"/>
    <col min="24" max="24" width="20.375" customWidth="1"/>
  </cols>
  <sheetData>
    <row r="1" s="62" customFormat="1" ht="27" customHeight="1" spans="1:19">
      <c r="A1" s="62" t="s">
        <v>49</v>
      </c>
      <c r="C1" s="71"/>
      <c r="D1" s="71"/>
      <c r="I1" s="71"/>
      <c r="N1" s="70"/>
      <c r="R1" s="70"/>
      <c r="S1" s="70"/>
    </row>
    <row r="2" ht="48.2" customHeight="1" spans="1:24">
      <c r="A2" s="72" t="s">
        <v>50</v>
      </c>
      <c r="B2" s="72"/>
      <c r="C2" s="72"/>
      <c r="D2" s="72"/>
      <c r="E2" s="72"/>
      <c r="F2" s="72"/>
      <c r="G2" s="72"/>
      <c r="H2" s="72"/>
      <c r="I2" s="72"/>
      <c r="J2" s="72"/>
      <c r="K2" s="72"/>
      <c r="L2" s="72"/>
      <c r="M2" s="72"/>
      <c r="N2" s="72"/>
      <c r="O2" s="72"/>
      <c r="P2" s="72"/>
      <c r="Q2" s="72"/>
      <c r="R2" s="72"/>
      <c r="S2" s="72"/>
      <c r="T2" s="72"/>
      <c r="U2" s="72"/>
      <c r="V2" s="72"/>
      <c r="W2" s="72"/>
      <c r="X2" s="72"/>
    </row>
    <row r="3" ht="26.1" customHeight="1" spans="1:23">
      <c r="A3" s="73" t="s">
        <v>51</v>
      </c>
      <c r="W3" s="87"/>
    </row>
    <row r="4" s="1" customFormat="1" ht="24" customHeight="1" spans="1:24">
      <c r="A4" s="74" t="s">
        <v>3</v>
      </c>
      <c r="B4" s="74" t="s">
        <v>52</v>
      </c>
      <c r="C4" s="74"/>
      <c r="D4" s="74"/>
      <c r="E4" s="74" t="s">
        <v>53</v>
      </c>
      <c r="F4" s="74" t="s">
        <v>54</v>
      </c>
      <c r="G4" s="74" t="s">
        <v>55</v>
      </c>
      <c r="H4" s="74" t="s">
        <v>56</v>
      </c>
      <c r="I4" s="74" t="s">
        <v>57</v>
      </c>
      <c r="J4" s="74" t="s">
        <v>58</v>
      </c>
      <c r="K4" s="74"/>
      <c r="L4" s="74" t="s">
        <v>59</v>
      </c>
      <c r="M4" s="74" t="s">
        <v>60</v>
      </c>
      <c r="N4" s="74" t="s">
        <v>5</v>
      </c>
      <c r="O4" s="74"/>
      <c r="P4" s="74"/>
      <c r="Q4" s="74" t="s">
        <v>6</v>
      </c>
      <c r="R4" s="74"/>
      <c r="S4" s="74"/>
      <c r="T4" s="74"/>
      <c r="U4" s="74"/>
      <c r="V4" s="74"/>
      <c r="W4" s="74" t="s">
        <v>61</v>
      </c>
      <c r="X4" s="74" t="s">
        <v>62</v>
      </c>
    </row>
    <row r="5" s="1" customFormat="1" ht="18.95" customHeight="1" spans="1:24">
      <c r="A5" s="74"/>
      <c r="B5" s="74" t="s">
        <v>4</v>
      </c>
      <c r="C5" s="74" t="s">
        <v>63</v>
      </c>
      <c r="D5" s="74" t="s">
        <v>64</v>
      </c>
      <c r="E5" s="74"/>
      <c r="F5" s="74"/>
      <c r="G5" s="74"/>
      <c r="H5" s="74"/>
      <c r="I5" s="74"/>
      <c r="J5" s="74" t="s">
        <v>65</v>
      </c>
      <c r="K5" s="74" t="s">
        <v>66</v>
      </c>
      <c r="L5" s="74"/>
      <c r="M5" s="74"/>
      <c r="N5" s="74" t="s">
        <v>67</v>
      </c>
      <c r="O5" s="74" t="s">
        <v>9</v>
      </c>
      <c r="P5" s="74"/>
      <c r="Q5" s="74" t="s">
        <v>68</v>
      </c>
      <c r="R5" s="74" t="s">
        <v>69</v>
      </c>
      <c r="S5" s="74" t="s">
        <v>70</v>
      </c>
      <c r="T5" s="74" t="s">
        <v>9</v>
      </c>
      <c r="U5" s="74"/>
      <c r="V5" s="74"/>
      <c r="W5" s="74"/>
      <c r="X5" s="74"/>
    </row>
    <row r="6" s="1" customFormat="1" ht="75.95" customHeight="1" spans="1:24">
      <c r="A6" s="74"/>
      <c r="B6" s="74"/>
      <c r="C6" s="74"/>
      <c r="D6" s="74"/>
      <c r="E6" s="74"/>
      <c r="F6" s="74"/>
      <c r="G6" s="74"/>
      <c r="H6" s="74"/>
      <c r="I6" s="74"/>
      <c r="J6" s="74"/>
      <c r="K6" s="74"/>
      <c r="L6" s="74"/>
      <c r="M6" s="74"/>
      <c r="N6" s="74"/>
      <c r="O6" s="74" t="s">
        <v>71</v>
      </c>
      <c r="P6" s="74" t="s">
        <v>72</v>
      </c>
      <c r="Q6" s="74"/>
      <c r="R6" s="74"/>
      <c r="S6" s="74"/>
      <c r="T6" s="6" t="s">
        <v>73</v>
      </c>
      <c r="U6" s="74" t="s">
        <v>74</v>
      </c>
      <c r="V6" s="74" t="s">
        <v>75</v>
      </c>
      <c r="W6" s="74"/>
      <c r="X6" s="74"/>
    </row>
    <row r="7" s="1" customFormat="1" ht="49" customHeight="1" spans="1:24">
      <c r="A7" s="74"/>
      <c r="B7" s="74" t="s">
        <v>76</v>
      </c>
      <c r="C7" s="74"/>
      <c r="D7" s="74"/>
      <c r="E7" s="74"/>
      <c r="F7" s="74"/>
      <c r="G7" s="74"/>
      <c r="H7" s="74"/>
      <c r="I7" s="74"/>
      <c r="J7" s="74"/>
      <c r="K7" s="74"/>
      <c r="L7" s="74"/>
      <c r="M7" s="74"/>
      <c r="N7" s="74">
        <f>SUM(N8:N54)</f>
        <v>607.5</v>
      </c>
      <c r="O7" s="74">
        <f>SUM(O8:O54)</f>
        <v>591.1</v>
      </c>
      <c r="P7" s="74">
        <f>SUM(P8:P54)</f>
        <v>16.4</v>
      </c>
      <c r="Q7" s="74"/>
      <c r="R7" s="74"/>
      <c r="S7" s="74"/>
      <c r="T7" s="6"/>
      <c r="U7" s="74"/>
      <c r="V7" s="74"/>
      <c r="W7" s="74"/>
      <c r="X7" s="74"/>
    </row>
    <row r="8" s="63" customFormat="1" ht="45" customHeight="1" spans="1:24">
      <c r="A8" s="27">
        <v>1</v>
      </c>
      <c r="B8" s="27" t="s">
        <v>77</v>
      </c>
      <c r="C8" s="75" t="s">
        <v>78</v>
      </c>
      <c r="D8" s="48" t="s">
        <v>79</v>
      </c>
      <c r="E8" s="27" t="s">
        <v>80</v>
      </c>
      <c r="F8" s="27" t="s">
        <v>81</v>
      </c>
      <c r="G8" s="27" t="s">
        <v>82</v>
      </c>
      <c r="H8" s="27" t="s">
        <v>83</v>
      </c>
      <c r="I8" s="27" t="s">
        <v>84</v>
      </c>
      <c r="J8" s="40">
        <v>45597</v>
      </c>
      <c r="K8" s="40">
        <v>45627</v>
      </c>
      <c r="L8" s="27" t="s">
        <v>81</v>
      </c>
      <c r="M8" s="27" t="s">
        <v>85</v>
      </c>
      <c r="N8" s="27">
        <v>5</v>
      </c>
      <c r="O8" s="27">
        <v>5</v>
      </c>
      <c r="P8" s="27">
        <v>0</v>
      </c>
      <c r="Q8" s="27">
        <v>1</v>
      </c>
      <c r="R8" s="27">
        <v>15</v>
      </c>
      <c r="S8" s="27">
        <v>32</v>
      </c>
      <c r="T8" s="27">
        <v>1</v>
      </c>
      <c r="U8" s="27">
        <v>15</v>
      </c>
      <c r="V8" s="27">
        <v>32</v>
      </c>
      <c r="W8" s="27" t="s">
        <v>86</v>
      </c>
      <c r="X8" s="27" t="s">
        <v>87</v>
      </c>
    </row>
    <row r="9" s="63" customFormat="1" ht="45" customHeight="1" spans="1:24">
      <c r="A9" s="27">
        <v>2</v>
      </c>
      <c r="B9" s="48" t="s">
        <v>77</v>
      </c>
      <c r="C9" s="76" t="s">
        <v>88</v>
      </c>
      <c r="D9" s="76" t="s">
        <v>89</v>
      </c>
      <c r="E9" s="48" t="s">
        <v>80</v>
      </c>
      <c r="F9" s="48" t="s">
        <v>90</v>
      </c>
      <c r="G9" s="48" t="s">
        <v>91</v>
      </c>
      <c r="H9" s="76" t="s">
        <v>83</v>
      </c>
      <c r="I9" s="48" t="s">
        <v>92</v>
      </c>
      <c r="J9" s="76">
        <v>2025.3</v>
      </c>
      <c r="K9" s="76">
        <v>2025.5</v>
      </c>
      <c r="L9" s="76" t="s">
        <v>90</v>
      </c>
      <c r="M9" s="48" t="s">
        <v>93</v>
      </c>
      <c r="N9" s="76">
        <v>10</v>
      </c>
      <c r="O9" s="76">
        <v>10</v>
      </c>
      <c r="P9" s="76">
        <v>0</v>
      </c>
      <c r="Q9" s="76">
        <v>1</v>
      </c>
      <c r="R9" s="48">
        <v>166</v>
      </c>
      <c r="S9" s="48">
        <v>518</v>
      </c>
      <c r="T9" s="76">
        <v>0</v>
      </c>
      <c r="U9" s="48">
        <v>16</v>
      </c>
      <c r="V9" s="48">
        <v>37</v>
      </c>
      <c r="W9" s="27" t="s">
        <v>86</v>
      </c>
      <c r="X9" s="59" t="s">
        <v>87</v>
      </c>
    </row>
    <row r="10" s="64" customFormat="1" ht="45" customHeight="1" spans="1:24">
      <c r="A10" s="27">
        <v>3</v>
      </c>
      <c r="B10" s="27" t="s">
        <v>77</v>
      </c>
      <c r="C10" s="27" t="s">
        <v>88</v>
      </c>
      <c r="D10" s="27" t="s">
        <v>89</v>
      </c>
      <c r="E10" s="27" t="s">
        <v>80</v>
      </c>
      <c r="F10" s="27" t="s">
        <v>94</v>
      </c>
      <c r="G10" s="27" t="s">
        <v>95</v>
      </c>
      <c r="H10" s="27" t="s">
        <v>96</v>
      </c>
      <c r="I10" s="27" t="s">
        <v>97</v>
      </c>
      <c r="J10" s="40">
        <v>45597</v>
      </c>
      <c r="K10" s="40">
        <v>45627</v>
      </c>
      <c r="L10" s="27" t="s">
        <v>94</v>
      </c>
      <c r="M10" s="27" t="s">
        <v>98</v>
      </c>
      <c r="N10" s="27">
        <v>5</v>
      </c>
      <c r="O10" s="27">
        <v>5</v>
      </c>
      <c r="P10" s="27">
        <v>0</v>
      </c>
      <c r="Q10" s="27">
        <v>1</v>
      </c>
      <c r="R10" s="27">
        <v>42</v>
      </c>
      <c r="S10" s="27">
        <v>112</v>
      </c>
      <c r="T10" s="27">
        <v>1</v>
      </c>
      <c r="U10" s="27">
        <v>30</v>
      </c>
      <c r="V10" s="27">
        <v>48</v>
      </c>
      <c r="W10" s="27" t="s">
        <v>86</v>
      </c>
      <c r="X10" s="27" t="s">
        <v>87</v>
      </c>
    </row>
    <row r="11" s="3" customFormat="1" ht="45" customHeight="1" spans="1:24">
      <c r="A11" s="27">
        <v>4</v>
      </c>
      <c r="B11" s="12" t="s">
        <v>77</v>
      </c>
      <c r="C11" s="48" t="s">
        <v>78</v>
      </c>
      <c r="D11" s="48" t="s">
        <v>79</v>
      </c>
      <c r="E11" s="31" t="s">
        <v>99</v>
      </c>
      <c r="F11" s="12" t="s">
        <v>100</v>
      </c>
      <c r="G11" s="12" t="s">
        <v>101</v>
      </c>
      <c r="H11" s="31" t="s">
        <v>83</v>
      </c>
      <c r="I11" s="31" t="s">
        <v>102</v>
      </c>
      <c r="J11" s="80">
        <v>2024.1</v>
      </c>
      <c r="K11" s="80">
        <v>2024.11</v>
      </c>
      <c r="L11" s="31" t="s">
        <v>99</v>
      </c>
      <c r="M11" s="81" t="s">
        <v>103</v>
      </c>
      <c r="N11" s="82">
        <v>20</v>
      </c>
      <c r="O11" s="82">
        <v>15</v>
      </c>
      <c r="P11" s="82">
        <v>5</v>
      </c>
      <c r="Q11" s="31">
        <v>1</v>
      </c>
      <c r="R11" s="81">
        <v>8</v>
      </c>
      <c r="S11" s="76">
        <v>16</v>
      </c>
      <c r="T11" s="76">
        <v>0</v>
      </c>
      <c r="U11" s="76">
        <v>4</v>
      </c>
      <c r="V11" s="76">
        <v>4</v>
      </c>
      <c r="W11" s="81" t="s">
        <v>104</v>
      </c>
      <c r="X11" s="81" t="s">
        <v>105</v>
      </c>
    </row>
    <row r="12" s="3" customFormat="1" ht="45" customHeight="1" spans="1:24">
      <c r="A12" s="27">
        <v>5</v>
      </c>
      <c r="B12" s="48" t="s">
        <v>106</v>
      </c>
      <c r="C12" s="48" t="s">
        <v>107</v>
      </c>
      <c r="D12" s="77" t="s">
        <v>108</v>
      </c>
      <c r="E12" s="77" t="s">
        <v>109</v>
      </c>
      <c r="F12" s="48" t="s">
        <v>110</v>
      </c>
      <c r="G12" s="48" t="s">
        <v>111</v>
      </c>
      <c r="H12" s="48" t="s">
        <v>83</v>
      </c>
      <c r="I12" s="48" t="s">
        <v>112</v>
      </c>
      <c r="J12" s="48" t="s">
        <v>113</v>
      </c>
      <c r="K12" s="48" t="s">
        <v>114</v>
      </c>
      <c r="L12" s="48" t="s">
        <v>110</v>
      </c>
      <c r="M12" s="48" t="s">
        <v>115</v>
      </c>
      <c r="N12" s="48">
        <v>12.8</v>
      </c>
      <c r="O12" s="48">
        <v>10.5</v>
      </c>
      <c r="P12" s="48">
        <v>2.3</v>
      </c>
      <c r="Q12" s="48">
        <v>1</v>
      </c>
      <c r="R12" s="48">
        <v>40</v>
      </c>
      <c r="S12" s="48">
        <v>138</v>
      </c>
      <c r="T12" s="48">
        <v>0</v>
      </c>
      <c r="U12" s="48">
        <v>2</v>
      </c>
      <c r="V12" s="48">
        <v>6</v>
      </c>
      <c r="W12" s="48" t="s">
        <v>116</v>
      </c>
      <c r="X12" s="48" t="s">
        <v>117</v>
      </c>
    </row>
    <row r="13" s="3" customFormat="1" ht="45" customHeight="1" spans="1:24">
      <c r="A13" s="27">
        <v>6</v>
      </c>
      <c r="B13" s="76" t="s">
        <v>77</v>
      </c>
      <c r="C13" s="48" t="s">
        <v>118</v>
      </c>
      <c r="D13" s="48" t="s">
        <v>119</v>
      </c>
      <c r="E13" s="76" t="s">
        <v>120</v>
      </c>
      <c r="F13" s="12" t="s">
        <v>121</v>
      </c>
      <c r="G13" s="12" t="s">
        <v>122</v>
      </c>
      <c r="H13" s="12" t="s">
        <v>123</v>
      </c>
      <c r="I13" s="12" t="s">
        <v>121</v>
      </c>
      <c r="J13" s="42">
        <v>2024.11</v>
      </c>
      <c r="K13" s="42">
        <v>2024.12</v>
      </c>
      <c r="L13" s="12" t="s">
        <v>121</v>
      </c>
      <c r="M13" s="12" t="s">
        <v>124</v>
      </c>
      <c r="N13" s="76">
        <v>7</v>
      </c>
      <c r="O13" s="76">
        <v>7</v>
      </c>
      <c r="P13" s="76">
        <v>0</v>
      </c>
      <c r="Q13" s="76">
        <v>1</v>
      </c>
      <c r="R13" s="76">
        <v>17</v>
      </c>
      <c r="S13" s="76">
        <v>48</v>
      </c>
      <c r="T13" s="76">
        <v>0</v>
      </c>
      <c r="U13" s="76">
        <v>5</v>
      </c>
      <c r="V13" s="76">
        <v>20</v>
      </c>
      <c r="W13" s="88" t="s">
        <v>125</v>
      </c>
      <c r="X13" s="12" t="s">
        <v>126</v>
      </c>
    </row>
    <row r="14" s="3" customFormat="1" ht="45" customHeight="1" spans="1:24">
      <c r="A14" s="27">
        <v>7</v>
      </c>
      <c r="B14" s="76" t="s">
        <v>106</v>
      </c>
      <c r="C14" s="78" t="s">
        <v>127</v>
      </c>
      <c r="D14" s="48" t="s">
        <v>128</v>
      </c>
      <c r="E14" s="76" t="s">
        <v>120</v>
      </c>
      <c r="F14" s="78" t="s">
        <v>129</v>
      </c>
      <c r="G14" s="78" t="s">
        <v>130</v>
      </c>
      <c r="H14" s="78" t="s">
        <v>83</v>
      </c>
      <c r="I14" s="78" t="s">
        <v>129</v>
      </c>
      <c r="J14" s="42">
        <v>2024.11</v>
      </c>
      <c r="K14" s="42">
        <v>2024.11</v>
      </c>
      <c r="L14" s="78" t="s">
        <v>129</v>
      </c>
      <c r="M14" s="27" t="s">
        <v>131</v>
      </c>
      <c r="N14" s="76">
        <v>9.14</v>
      </c>
      <c r="O14" s="76">
        <v>9.14</v>
      </c>
      <c r="P14" s="76">
        <v>0</v>
      </c>
      <c r="Q14" s="76">
        <v>1</v>
      </c>
      <c r="R14" s="82">
        <v>486</v>
      </c>
      <c r="S14" s="82">
        <v>1860</v>
      </c>
      <c r="T14" s="76">
        <v>1</v>
      </c>
      <c r="U14" s="76">
        <v>90</v>
      </c>
      <c r="V14" s="76">
        <v>262</v>
      </c>
      <c r="W14" s="89">
        <v>0.98</v>
      </c>
      <c r="X14" s="78" t="s">
        <v>132</v>
      </c>
    </row>
    <row r="15" s="3" customFormat="1" ht="45" customHeight="1" spans="1:24">
      <c r="A15" s="27">
        <v>8</v>
      </c>
      <c r="B15" s="76" t="s">
        <v>106</v>
      </c>
      <c r="C15" s="78" t="s">
        <v>127</v>
      </c>
      <c r="D15" s="48" t="s">
        <v>128</v>
      </c>
      <c r="E15" s="76" t="s">
        <v>120</v>
      </c>
      <c r="F15" s="78" t="s">
        <v>133</v>
      </c>
      <c r="G15" s="78" t="s">
        <v>130</v>
      </c>
      <c r="H15" s="78" t="s">
        <v>83</v>
      </c>
      <c r="I15" s="76" t="s">
        <v>133</v>
      </c>
      <c r="J15" s="42">
        <v>2024.11</v>
      </c>
      <c r="K15" s="42">
        <v>2024.11</v>
      </c>
      <c r="L15" s="76" t="s">
        <v>133</v>
      </c>
      <c r="M15" s="27" t="s">
        <v>134</v>
      </c>
      <c r="N15" s="83">
        <v>13.86</v>
      </c>
      <c r="O15" s="83">
        <v>13.86</v>
      </c>
      <c r="P15" s="76">
        <v>0</v>
      </c>
      <c r="Q15" s="76">
        <v>1</v>
      </c>
      <c r="R15" s="82">
        <v>186</v>
      </c>
      <c r="S15" s="82">
        <v>558</v>
      </c>
      <c r="T15" s="76">
        <v>0</v>
      </c>
      <c r="U15" s="76">
        <v>95</v>
      </c>
      <c r="V15" s="76">
        <v>262</v>
      </c>
      <c r="W15" s="89">
        <v>0.98</v>
      </c>
      <c r="X15" s="78" t="s">
        <v>132</v>
      </c>
    </row>
    <row r="16" s="65" customFormat="1" ht="45" customHeight="1" spans="1:24">
      <c r="A16" s="27">
        <v>9</v>
      </c>
      <c r="B16" s="79" t="s">
        <v>77</v>
      </c>
      <c r="C16" s="79" t="s">
        <v>88</v>
      </c>
      <c r="D16" s="79" t="s">
        <v>89</v>
      </c>
      <c r="E16" s="31" t="s">
        <v>120</v>
      </c>
      <c r="F16" s="78" t="s">
        <v>133</v>
      </c>
      <c r="G16" s="79" t="s">
        <v>135</v>
      </c>
      <c r="H16" s="78" t="s">
        <v>83</v>
      </c>
      <c r="I16" s="78" t="s">
        <v>136</v>
      </c>
      <c r="J16" s="84">
        <v>2025.1</v>
      </c>
      <c r="K16" s="84">
        <v>2025.2</v>
      </c>
      <c r="L16" s="76" t="s">
        <v>133</v>
      </c>
      <c r="M16" s="78" t="s">
        <v>137</v>
      </c>
      <c r="N16" s="76">
        <v>20</v>
      </c>
      <c r="O16" s="76">
        <v>20</v>
      </c>
      <c r="P16" s="76">
        <v>0</v>
      </c>
      <c r="Q16" s="76">
        <v>1</v>
      </c>
      <c r="R16" s="76">
        <v>99</v>
      </c>
      <c r="S16" s="76">
        <v>384</v>
      </c>
      <c r="T16" s="76">
        <v>0</v>
      </c>
      <c r="U16" s="76">
        <v>8</v>
      </c>
      <c r="V16" s="76">
        <v>18</v>
      </c>
      <c r="W16" s="90" t="s">
        <v>125</v>
      </c>
      <c r="X16" s="78" t="s">
        <v>138</v>
      </c>
    </row>
    <row r="17" s="66" customFormat="1" ht="61" customHeight="1" spans="1:24">
      <c r="A17" s="27">
        <v>10</v>
      </c>
      <c r="B17" s="44" t="s">
        <v>106</v>
      </c>
      <c r="C17" s="44" t="s">
        <v>107</v>
      </c>
      <c r="D17" s="27" t="s">
        <v>108</v>
      </c>
      <c r="E17" s="48" t="s">
        <v>139</v>
      </c>
      <c r="F17" s="48" t="s">
        <v>140</v>
      </c>
      <c r="G17" s="48" t="s">
        <v>141</v>
      </c>
      <c r="H17" s="27" t="s">
        <v>83</v>
      </c>
      <c r="I17" s="48" t="s">
        <v>140</v>
      </c>
      <c r="J17" s="47">
        <v>45597</v>
      </c>
      <c r="K17" s="47">
        <v>45627</v>
      </c>
      <c r="L17" s="48" t="s">
        <v>140</v>
      </c>
      <c r="M17" s="48" t="s">
        <v>142</v>
      </c>
      <c r="N17" s="48">
        <v>5</v>
      </c>
      <c r="O17" s="48">
        <v>5</v>
      </c>
      <c r="P17" s="48">
        <v>0</v>
      </c>
      <c r="Q17" s="48">
        <v>1</v>
      </c>
      <c r="R17" s="48">
        <v>68</v>
      </c>
      <c r="S17" s="48">
        <v>309</v>
      </c>
      <c r="T17" s="48">
        <v>0</v>
      </c>
      <c r="U17" s="48">
        <v>13</v>
      </c>
      <c r="V17" s="48">
        <v>32</v>
      </c>
      <c r="W17" s="48" t="s">
        <v>143</v>
      </c>
      <c r="X17" s="48" t="s">
        <v>144</v>
      </c>
    </row>
    <row r="18" s="67" customFormat="1" ht="45" customHeight="1" spans="1:24">
      <c r="A18" s="27">
        <v>11</v>
      </c>
      <c r="B18" s="44" t="s">
        <v>106</v>
      </c>
      <c r="C18" s="44" t="s">
        <v>107</v>
      </c>
      <c r="D18" s="27" t="s">
        <v>108</v>
      </c>
      <c r="E18" s="48" t="s">
        <v>139</v>
      </c>
      <c r="F18" s="48" t="s">
        <v>145</v>
      </c>
      <c r="G18" s="48" t="s">
        <v>146</v>
      </c>
      <c r="H18" s="48" t="s">
        <v>83</v>
      </c>
      <c r="I18" s="48" t="s">
        <v>145</v>
      </c>
      <c r="J18" s="47">
        <v>45597</v>
      </c>
      <c r="K18" s="47">
        <v>45597</v>
      </c>
      <c r="L18" s="48" t="s">
        <v>145</v>
      </c>
      <c r="M18" s="48" t="s">
        <v>147</v>
      </c>
      <c r="N18" s="48">
        <v>10</v>
      </c>
      <c r="O18" s="48">
        <v>10</v>
      </c>
      <c r="P18" s="48">
        <v>0</v>
      </c>
      <c r="Q18" s="48">
        <v>1</v>
      </c>
      <c r="R18" s="48">
        <v>63</v>
      </c>
      <c r="S18" s="48">
        <v>177</v>
      </c>
      <c r="T18" s="48">
        <v>1</v>
      </c>
      <c r="U18" s="48">
        <v>8</v>
      </c>
      <c r="V18" s="48">
        <v>21</v>
      </c>
      <c r="W18" s="48" t="s">
        <v>143</v>
      </c>
      <c r="X18" s="48" t="s">
        <v>148</v>
      </c>
    </row>
    <row r="19" s="67" customFormat="1" ht="45" customHeight="1" spans="1:24">
      <c r="A19" s="27">
        <v>12</v>
      </c>
      <c r="B19" s="44" t="s">
        <v>106</v>
      </c>
      <c r="C19" s="44" t="s">
        <v>107</v>
      </c>
      <c r="D19" s="27" t="s">
        <v>108</v>
      </c>
      <c r="E19" s="48" t="s">
        <v>139</v>
      </c>
      <c r="F19" s="48" t="s">
        <v>149</v>
      </c>
      <c r="G19" s="48" t="s">
        <v>150</v>
      </c>
      <c r="H19" s="48" t="s">
        <v>83</v>
      </c>
      <c r="I19" s="48" t="s">
        <v>149</v>
      </c>
      <c r="J19" s="47">
        <v>45536</v>
      </c>
      <c r="K19" s="47">
        <v>45566</v>
      </c>
      <c r="L19" s="48" t="s">
        <v>149</v>
      </c>
      <c r="M19" s="48" t="s">
        <v>151</v>
      </c>
      <c r="N19" s="48">
        <v>30</v>
      </c>
      <c r="O19" s="48">
        <v>30</v>
      </c>
      <c r="P19" s="48">
        <v>0</v>
      </c>
      <c r="Q19" s="48">
        <v>1</v>
      </c>
      <c r="R19" s="48">
        <v>278</v>
      </c>
      <c r="S19" s="48">
        <v>912</v>
      </c>
      <c r="T19" s="48">
        <v>0</v>
      </c>
      <c r="U19" s="48">
        <v>11</v>
      </c>
      <c r="V19" s="48">
        <v>25</v>
      </c>
      <c r="W19" s="48" t="s">
        <v>143</v>
      </c>
      <c r="X19" s="48" t="s">
        <v>152</v>
      </c>
    </row>
    <row r="20" s="67" customFormat="1" ht="45" customHeight="1" spans="1:24">
      <c r="A20" s="27">
        <v>13</v>
      </c>
      <c r="B20" s="44" t="s">
        <v>106</v>
      </c>
      <c r="C20" s="44" t="s">
        <v>107</v>
      </c>
      <c r="D20" s="27" t="s">
        <v>108</v>
      </c>
      <c r="E20" s="48" t="s">
        <v>139</v>
      </c>
      <c r="F20" s="48" t="s">
        <v>153</v>
      </c>
      <c r="G20" s="48" t="s">
        <v>154</v>
      </c>
      <c r="H20" s="48" t="s">
        <v>83</v>
      </c>
      <c r="I20" s="48" t="s">
        <v>153</v>
      </c>
      <c r="J20" s="47">
        <v>45597</v>
      </c>
      <c r="K20" s="47">
        <v>45627</v>
      </c>
      <c r="L20" s="48" t="s">
        <v>153</v>
      </c>
      <c r="M20" s="48" t="s">
        <v>155</v>
      </c>
      <c r="N20" s="48">
        <v>10</v>
      </c>
      <c r="O20" s="48">
        <v>10</v>
      </c>
      <c r="P20" s="48">
        <v>0</v>
      </c>
      <c r="Q20" s="48">
        <v>1</v>
      </c>
      <c r="R20" s="48">
        <v>20</v>
      </c>
      <c r="S20" s="48">
        <v>80</v>
      </c>
      <c r="T20" s="48">
        <v>0</v>
      </c>
      <c r="U20" s="48">
        <v>8</v>
      </c>
      <c r="V20" s="48">
        <v>35</v>
      </c>
      <c r="W20" s="48" t="s">
        <v>143</v>
      </c>
      <c r="X20" s="48" t="s">
        <v>156</v>
      </c>
    </row>
    <row r="21" s="67" customFormat="1" ht="45" customHeight="1" spans="1:24">
      <c r="A21" s="27">
        <v>14</v>
      </c>
      <c r="B21" s="27" t="s">
        <v>106</v>
      </c>
      <c r="C21" s="27" t="s">
        <v>107</v>
      </c>
      <c r="D21" s="27" t="s">
        <v>157</v>
      </c>
      <c r="E21" s="48" t="s">
        <v>139</v>
      </c>
      <c r="F21" s="48" t="s">
        <v>158</v>
      </c>
      <c r="G21" s="48" t="s">
        <v>159</v>
      </c>
      <c r="H21" s="48" t="s">
        <v>83</v>
      </c>
      <c r="I21" s="48" t="s">
        <v>158</v>
      </c>
      <c r="J21" s="47">
        <v>45597</v>
      </c>
      <c r="K21" s="47">
        <v>45627</v>
      </c>
      <c r="L21" s="48" t="s">
        <v>158</v>
      </c>
      <c r="M21" s="48" t="s">
        <v>160</v>
      </c>
      <c r="N21" s="48">
        <v>5</v>
      </c>
      <c r="O21" s="48">
        <v>5</v>
      </c>
      <c r="P21" s="48">
        <v>0</v>
      </c>
      <c r="Q21" s="48">
        <v>1</v>
      </c>
      <c r="R21" s="48">
        <v>72</v>
      </c>
      <c r="S21" s="48">
        <v>288</v>
      </c>
      <c r="T21" s="48">
        <v>0</v>
      </c>
      <c r="U21" s="48">
        <v>8</v>
      </c>
      <c r="V21" s="48">
        <v>30</v>
      </c>
      <c r="W21" s="48" t="s">
        <v>143</v>
      </c>
      <c r="X21" s="48" t="s">
        <v>144</v>
      </c>
    </row>
    <row r="22" s="67" customFormat="1" ht="45" customHeight="1" spans="1:24">
      <c r="A22" s="27">
        <v>15</v>
      </c>
      <c r="B22" s="27" t="s">
        <v>106</v>
      </c>
      <c r="C22" s="27" t="s">
        <v>107</v>
      </c>
      <c r="D22" s="27" t="s">
        <v>157</v>
      </c>
      <c r="E22" s="48" t="s">
        <v>139</v>
      </c>
      <c r="F22" s="48" t="s">
        <v>161</v>
      </c>
      <c r="G22" s="48" t="s">
        <v>162</v>
      </c>
      <c r="H22" s="48" t="s">
        <v>83</v>
      </c>
      <c r="I22" s="48" t="s">
        <v>161</v>
      </c>
      <c r="J22" s="47">
        <v>45597</v>
      </c>
      <c r="K22" s="47">
        <v>45627</v>
      </c>
      <c r="L22" s="48" t="s">
        <v>161</v>
      </c>
      <c r="M22" s="48" t="s">
        <v>163</v>
      </c>
      <c r="N22" s="48">
        <v>12</v>
      </c>
      <c r="O22" s="48">
        <v>10</v>
      </c>
      <c r="P22" s="48">
        <v>2</v>
      </c>
      <c r="Q22" s="48">
        <v>1</v>
      </c>
      <c r="R22" s="48">
        <v>59</v>
      </c>
      <c r="S22" s="48">
        <v>163</v>
      </c>
      <c r="T22" s="48">
        <v>0</v>
      </c>
      <c r="U22" s="48">
        <v>4</v>
      </c>
      <c r="V22" s="48">
        <v>9</v>
      </c>
      <c r="W22" s="48" t="s">
        <v>143</v>
      </c>
      <c r="X22" s="48" t="s">
        <v>164</v>
      </c>
    </row>
    <row r="23" s="67" customFormat="1" ht="45" customHeight="1" spans="1:24">
      <c r="A23" s="27">
        <v>16</v>
      </c>
      <c r="B23" s="27" t="s">
        <v>77</v>
      </c>
      <c r="C23" s="27" t="s">
        <v>88</v>
      </c>
      <c r="D23" s="27" t="s">
        <v>89</v>
      </c>
      <c r="E23" s="48" t="s">
        <v>139</v>
      </c>
      <c r="F23" s="48" t="s">
        <v>165</v>
      </c>
      <c r="G23" s="48" t="s">
        <v>166</v>
      </c>
      <c r="H23" s="48" t="s">
        <v>83</v>
      </c>
      <c r="I23" s="48" t="s">
        <v>165</v>
      </c>
      <c r="J23" s="47">
        <v>45597</v>
      </c>
      <c r="K23" s="47">
        <v>45627</v>
      </c>
      <c r="L23" s="48" t="s">
        <v>167</v>
      </c>
      <c r="M23" s="48" t="s">
        <v>168</v>
      </c>
      <c r="N23" s="48">
        <v>15</v>
      </c>
      <c r="O23" s="48">
        <v>10</v>
      </c>
      <c r="P23" s="48">
        <v>5</v>
      </c>
      <c r="Q23" s="48">
        <v>1</v>
      </c>
      <c r="R23" s="48">
        <v>5</v>
      </c>
      <c r="S23" s="48">
        <v>10</v>
      </c>
      <c r="T23" s="48">
        <v>0</v>
      </c>
      <c r="U23" s="48">
        <v>3</v>
      </c>
      <c r="V23" s="48">
        <v>6</v>
      </c>
      <c r="W23" s="48" t="s">
        <v>143</v>
      </c>
      <c r="X23" s="48" t="s">
        <v>169</v>
      </c>
    </row>
    <row r="24" s="67" customFormat="1" ht="45" customHeight="1" spans="1:24">
      <c r="A24" s="27">
        <v>17</v>
      </c>
      <c r="B24" s="27" t="s">
        <v>77</v>
      </c>
      <c r="C24" s="27" t="s">
        <v>88</v>
      </c>
      <c r="D24" s="27" t="s">
        <v>89</v>
      </c>
      <c r="E24" s="48" t="s">
        <v>139</v>
      </c>
      <c r="F24" s="48" t="s">
        <v>170</v>
      </c>
      <c r="G24" s="48" t="s">
        <v>171</v>
      </c>
      <c r="H24" s="48" t="s">
        <v>83</v>
      </c>
      <c r="I24" s="48" t="s">
        <v>170</v>
      </c>
      <c r="J24" s="47">
        <v>45597</v>
      </c>
      <c r="K24" s="47">
        <v>45627</v>
      </c>
      <c r="L24" s="48" t="s">
        <v>172</v>
      </c>
      <c r="M24" s="48" t="s">
        <v>173</v>
      </c>
      <c r="N24" s="48">
        <v>5</v>
      </c>
      <c r="O24" s="48">
        <v>5</v>
      </c>
      <c r="P24" s="48">
        <v>0</v>
      </c>
      <c r="Q24" s="48">
        <v>1</v>
      </c>
      <c r="R24" s="48">
        <v>12</v>
      </c>
      <c r="S24" s="48">
        <v>20</v>
      </c>
      <c r="T24" s="48">
        <v>1</v>
      </c>
      <c r="U24" s="48">
        <v>7</v>
      </c>
      <c r="V24" s="48">
        <v>12</v>
      </c>
      <c r="W24" s="48" t="s">
        <v>143</v>
      </c>
      <c r="X24" s="48" t="s">
        <v>174</v>
      </c>
    </row>
    <row r="25" s="3" customFormat="1" ht="45" customHeight="1" spans="1:24">
      <c r="A25" s="27">
        <v>18</v>
      </c>
      <c r="B25" s="76" t="s">
        <v>77</v>
      </c>
      <c r="C25" s="48" t="s">
        <v>118</v>
      </c>
      <c r="D25" s="48" t="s">
        <v>119</v>
      </c>
      <c r="E25" s="76" t="s">
        <v>175</v>
      </c>
      <c r="F25" s="76" t="s">
        <v>176</v>
      </c>
      <c r="G25" s="76" t="s">
        <v>177</v>
      </c>
      <c r="H25" s="76" t="s">
        <v>83</v>
      </c>
      <c r="I25" s="76" t="s">
        <v>178</v>
      </c>
      <c r="J25" s="76" t="s">
        <v>179</v>
      </c>
      <c r="K25" s="76" t="s">
        <v>180</v>
      </c>
      <c r="L25" s="76" t="s">
        <v>176</v>
      </c>
      <c r="M25" s="76" t="s">
        <v>181</v>
      </c>
      <c r="N25" s="76">
        <v>3</v>
      </c>
      <c r="O25" s="76">
        <v>3</v>
      </c>
      <c r="P25" s="76">
        <v>0</v>
      </c>
      <c r="Q25" s="76">
        <v>1</v>
      </c>
      <c r="R25" s="76">
        <v>24</v>
      </c>
      <c r="S25" s="76">
        <v>75</v>
      </c>
      <c r="T25" s="76">
        <v>0</v>
      </c>
      <c r="U25" s="76">
        <v>3</v>
      </c>
      <c r="V25" s="76">
        <v>9</v>
      </c>
      <c r="W25" s="76" t="s">
        <v>182</v>
      </c>
      <c r="X25" s="48" t="s">
        <v>183</v>
      </c>
    </row>
    <row r="26" s="3" customFormat="1" ht="45" customHeight="1" spans="1:24">
      <c r="A26" s="27">
        <v>19</v>
      </c>
      <c r="B26" s="12" t="s">
        <v>106</v>
      </c>
      <c r="C26" s="12" t="s">
        <v>107</v>
      </c>
      <c r="D26" s="12" t="s">
        <v>108</v>
      </c>
      <c r="E26" s="12" t="s">
        <v>184</v>
      </c>
      <c r="F26" s="12" t="s">
        <v>185</v>
      </c>
      <c r="G26" s="12" t="s">
        <v>186</v>
      </c>
      <c r="H26" s="12" t="s">
        <v>83</v>
      </c>
      <c r="I26" s="12" t="s">
        <v>187</v>
      </c>
      <c r="J26" s="31">
        <v>2024.9</v>
      </c>
      <c r="K26" s="31">
        <v>2024.9</v>
      </c>
      <c r="L26" s="12" t="s">
        <v>185</v>
      </c>
      <c r="M26" s="12" t="s">
        <v>188</v>
      </c>
      <c r="N26" s="31">
        <v>4</v>
      </c>
      <c r="O26" s="31">
        <v>4</v>
      </c>
      <c r="P26" s="76">
        <v>0</v>
      </c>
      <c r="Q26" s="76">
        <v>1</v>
      </c>
      <c r="R26" s="76">
        <v>230</v>
      </c>
      <c r="S26" s="76">
        <v>733</v>
      </c>
      <c r="T26" s="76">
        <v>0</v>
      </c>
      <c r="U26" s="76">
        <v>3</v>
      </c>
      <c r="V26" s="76">
        <v>8</v>
      </c>
      <c r="W26" s="12" t="s">
        <v>143</v>
      </c>
      <c r="X26" s="12" t="s">
        <v>189</v>
      </c>
    </row>
    <row r="27" s="3" customFormat="1" ht="45" customHeight="1" spans="1:24">
      <c r="A27" s="27">
        <v>20</v>
      </c>
      <c r="B27" s="12" t="s">
        <v>77</v>
      </c>
      <c r="C27" s="12" t="s">
        <v>118</v>
      </c>
      <c r="D27" s="48" t="s">
        <v>119</v>
      </c>
      <c r="E27" s="12" t="s">
        <v>184</v>
      </c>
      <c r="F27" s="12" t="s">
        <v>185</v>
      </c>
      <c r="G27" s="12" t="s">
        <v>190</v>
      </c>
      <c r="H27" s="12" t="s">
        <v>191</v>
      </c>
      <c r="I27" s="12" t="s">
        <v>192</v>
      </c>
      <c r="J27" s="31">
        <v>2024.11</v>
      </c>
      <c r="K27" s="31">
        <v>2024.12</v>
      </c>
      <c r="L27" s="12" t="s">
        <v>185</v>
      </c>
      <c r="M27" s="12" t="s">
        <v>193</v>
      </c>
      <c r="N27" s="31">
        <v>4</v>
      </c>
      <c r="O27" s="31">
        <v>4</v>
      </c>
      <c r="P27" s="76">
        <v>0</v>
      </c>
      <c r="Q27" s="76">
        <v>1</v>
      </c>
      <c r="R27" s="76">
        <v>35</v>
      </c>
      <c r="S27" s="76">
        <v>140</v>
      </c>
      <c r="T27" s="76">
        <v>0</v>
      </c>
      <c r="U27" s="76">
        <v>3</v>
      </c>
      <c r="V27" s="76">
        <v>9</v>
      </c>
      <c r="W27" s="12" t="s">
        <v>194</v>
      </c>
      <c r="X27" s="12" t="s">
        <v>195</v>
      </c>
    </row>
    <row r="28" s="3" customFormat="1" ht="45" customHeight="1" spans="1:24">
      <c r="A28" s="27">
        <v>21</v>
      </c>
      <c r="B28" s="12" t="s">
        <v>106</v>
      </c>
      <c r="C28" s="12" t="s">
        <v>127</v>
      </c>
      <c r="D28" s="12" t="s">
        <v>128</v>
      </c>
      <c r="E28" s="12" t="s">
        <v>184</v>
      </c>
      <c r="F28" s="12" t="s">
        <v>185</v>
      </c>
      <c r="G28" s="12" t="s">
        <v>196</v>
      </c>
      <c r="H28" s="12" t="s">
        <v>83</v>
      </c>
      <c r="I28" s="12" t="s">
        <v>185</v>
      </c>
      <c r="J28" s="31">
        <v>2024.12</v>
      </c>
      <c r="K28" s="31">
        <v>2024.12</v>
      </c>
      <c r="L28" s="12" t="s">
        <v>185</v>
      </c>
      <c r="M28" s="12" t="s">
        <v>197</v>
      </c>
      <c r="N28" s="31">
        <v>5</v>
      </c>
      <c r="O28" s="31">
        <v>5</v>
      </c>
      <c r="P28" s="76">
        <v>0</v>
      </c>
      <c r="Q28" s="76">
        <v>1</v>
      </c>
      <c r="R28" s="76">
        <v>32</v>
      </c>
      <c r="S28" s="76">
        <v>123</v>
      </c>
      <c r="T28" s="76">
        <v>0</v>
      </c>
      <c r="U28" s="76">
        <v>3</v>
      </c>
      <c r="V28" s="76">
        <v>8</v>
      </c>
      <c r="W28" s="12" t="s">
        <v>194</v>
      </c>
      <c r="X28" s="12" t="s">
        <v>198</v>
      </c>
    </row>
    <row r="29" s="3" customFormat="1" ht="45" customHeight="1" spans="1:24">
      <c r="A29" s="27">
        <v>22</v>
      </c>
      <c r="B29" s="12" t="s">
        <v>106</v>
      </c>
      <c r="C29" s="12" t="s">
        <v>107</v>
      </c>
      <c r="D29" s="12" t="s">
        <v>157</v>
      </c>
      <c r="E29" s="12" t="s">
        <v>184</v>
      </c>
      <c r="F29" s="12" t="s">
        <v>185</v>
      </c>
      <c r="G29" s="12" t="s">
        <v>199</v>
      </c>
      <c r="H29" s="12" t="s">
        <v>83</v>
      </c>
      <c r="I29" s="12" t="s">
        <v>185</v>
      </c>
      <c r="J29" s="31">
        <v>2024.12</v>
      </c>
      <c r="K29" s="31">
        <v>2024.12</v>
      </c>
      <c r="L29" s="12" t="s">
        <v>185</v>
      </c>
      <c r="M29" s="12" t="s">
        <v>200</v>
      </c>
      <c r="N29" s="31">
        <v>10</v>
      </c>
      <c r="O29" s="31">
        <v>10</v>
      </c>
      <c r="P29" s="76">
        <v>0</v>
      </c>
      <c r="Q29" s="76">
        <v>1</v>
      </c>
      <c r="R29" s="76">
        <v>45</v>
      </c>
      <c r="S29" s="76">
        <v>176</v>
      </c>
      <c r="T29" s="76">
        <v>0</v>
      </c>
      <c r="U29" s="76">
        <v>2</v>
      </c>
      <c r="V29" s="76">
        <v>7</v>
      </c>
      <c r="W29" s="12" t="s">
        <v>194</v>
      </c>
      <c r="X29" s="12" t="s">
        <v>198</v>
      </c>
    </row>
    <row r="30" s="3" customFormat="1" ht="45" customHeight="1" spans="1:24">
      <c r="A30" s="27">
        <v>23</v>
      </c>
      <c r="B30" s="12" t="s">
        <v>106</v>
      </c>
      <c r="C30" s="12" t="s">
        <v>107</v>
      </c>
      <c r="D30" s="12" t="s">
        <v>157</v>
      </c>
      <c r="E30" s="12" t="s">
        <v>184</v>
      </c>
      <c r="F30" s="12" t="s">
        <v>201</v>
      </c>
      <c r="G30" s="12" t="s">
        <v>202</v>
      </c>
      <c r="H30" s="12" t="s">
        <v>203</v>
      </c>
      <c r="I30" s="12" t="s">
        <v>204</v>
      </c>
      <c r="J30" s="31">
        <v>2024.12</v>
      </c>
      <c r="K30" s="31">
        <v>2024.12</v>
      </c>
      <c r="L30" s="12" t="s">
        <v>201</v>
      </c>
      <c r="M30" s="12" t="s">
        <v>205</v>
      </c>
      <c r="N30" s="31">
        <v>40</v>
      </c>
      <c r="O30" s="31">
        <v>40</v>
      </c>
      <c r="P30" s="76">
        <v>0</v>
      </c>
      <c r="Q30" s="76">
        <v>1</v>
      </c>
      <c r="R30" s="76">
        <v>28</v>
      </c>
      <c r="S30" s="76">
        <v>42</v>
      </c>
      <c r="T30" s="76">
        <v>0</v>
      </c>
      <c r="U30" s="76">
        <v>10</v>
      </c>
      <c r="V30" s="76">
        <v>28</v>
      </c>
      <c r="W30" s="12" t="s">
        <v>194</v>
      </c>
      <c r="X30" s="12" t="s">
        <v>206</v>
      </c>
    </row>
    <row r="31" s="3" customFormat="1" ht="45" customHeight="1" spans="1:24">
      <c r="A31" s="27">
        <v>24</v>
      </c>
      <c r="B31" s="12" t="s">
        <v>77</v>
      </c>
      <c r="C31" s="12" t="s">
        <v>118</v>
      </c>
      <c r="D31" s="48" t="s">
        <v>119</v>
      </c>
      <c r="E31" s="12" t="s">
        <v>184</v>
      </c>
      <c r="F31" s="12" t="s">
        <v>207</v>
      </c>
      <c r="G31" s="12" t="s">
        <v>208</v>
      </c>
      <c r="H31" s="12" t="s">
        <v>191</v>
      </c>
      <c r="I31" s="12" t="s">
        <v>207</v>
      </c>
      <c r="J31" s="31">
        <v>2024.9</v>
      </c>
      <c r="K31" s="31">
        <v>2024.11</v>
      </c>
      <c r="L31" s="12" t="s">
        <v>207</v>
      </c>
      <c r="M31" s="12" t="s">
        <v>209</v>
      </c>
      <c r="N31" s="31">
        <v>2</v>
      </c>
      <c r="O31" s="31">
        <v>2</v>
      </c>
      <c r="P31" s="76">
        <v>0</v>
      </c>
      <c r="Q31" s="76">
        <v>1</v>
      </c>
      <c r="R31" s="76">
        <v>25</v>
      </c>
      <c r="S31" s="76">
        <v>76</v>
      </c>
      <c r="T31" s="76">
        <v>0</v>
      </c>
      <c r="U31" s="76">
        <v>2</v>
      </c>
      <c r="V31" s="76">
        <v>5</v>
      </c>
      <c r="W31" s="12" t="s">
        <v>210</v>
      </c>
      <c r="X31" s="12" t="s">
        <v>211</v>
      </c>
    </row>
    <row r="32" s="3" customFormat="1" ht="45" customHeight="1" spans="1:24">
      <c r="A32" s="27">
        <v>25</v>
      </c>
      <c r="B32" s="12" t="s">
        <v>106</v>
      </c>
      <c r="C32" s="12" t="s">
        <v>107</v>
      </c>
      <c r="D32" s="12" t="s">
        <v>108</v>
      </c>
      <c r="E32" s="12" t="s">
        <v>184</v>
      </c>
      <c r="F32" s="12" t="s">
        <v>212</v>
      </c>
      <c r="G32" s="12" t="s">
        <v>213</v>
      </c>
      <c r="H32" s="12" t="s">
        <v>83</v>
      </c>
      <c r="I32" s="12" t="s">
        <v>212</v>
      </c>
      <c r="J32" s="31">
        <v>2024.11</v>
      </c>
      <c r="K32" s="31">
        <v>2024.12</v>
      </c>
      <c r="L32" s="12" t="s">
        <v>212</v>
      </c>
      <c r="M32" s="12" t="s">
        <v>214</v>
      </c>
      <c r="N32" s="31">
        <v>10</v>
      </c>
      <c r="O32" s="31">
        <v>10</v>
      </c>
      <c r="P32" s="76">
        <v>0</v>
      </c>
      <c r="Q32" s="76">
        <v>1</v>
      </c>
      <c r="R32" s="76">
        <v>124</v>
      </c>
      <c r="S32" s="76">
        <v>292</v>
      </c>
      <c r="T32" s="76">
        <v>1</v>
      </c>
      <c r="U32" s="76">
        <v>24</v>
      </c>
      <c r="V32" s="76">
        <v>63</v>
      </c>
      <c r="W32" s="12" t="s">
        <v>194</v>
      </c>
      <c r="X32" s="12" t="s">
        <v>215</v>
      </c>
    </row>
    <row r="33" s="3" customFormat="1" ht="45" customHeight="1" spans="1:24">
      <c r="A33" s="27">
        <v>26</v>
      </c>
      <c r="B33" s="12" t="s">
        <v>77</v>
      </c>
      <c r="C33" s="12" t="s">
        <v>118</v>
      </c>
      <c r="D33" s="48" t="s">
        <v>119</v>
      </c>
      <c r="E33" s="12" t="s">
        <v>184</v>
      </c>
      <c r="F33" s="12" t="s">
        <v>212</v>
      </c>
      <c r="G33" s="12" t="s">
        <v>216</v>
      </c>
      <c r="H33" s="12" t="s">
        <v>191</v>
      </c>
      <c r="I33" s="12" t="s">
        <v>212</v>
      </c>
      <c r="J33" s="31">
        <v>2024.11</v>
      </c>
      <c r="K33" s="31">
        <v>2024.12</v>
      </c>
      <c r="L33" s="12" t="s">
        <v>212</v>
      </c>
      <c r="M33" s="12" t="s">
        <v>217</v>
      </c>
      <c r="N33" s="31">
        <v>6</v>
      </c>
      <c r="O33" s="31">
        <v>6</v>
      </c>
      <c r="P33" s="76">
        <v>0</v>
      </c>
      <c r="Q33" s="76">
        <v>1</v>
      </c>
      <c r="R33" s="76">
        <v>89</v>
      </c>
      <c r="S33" s="76">
        <v>261</v>
      </c>
      <c r="T33" s="76">
        <v>1</v>
      </c>
      <c r="U33" s="76">
        <v>6</v>
      </c>
      <c r="V33" s="76">
        <v>21</v>
      </c>
      <c r="W33" s="12" t="s">
        <v>194</v>
      </c>
      <c r="X33" s="12" t="s">
        <v>218</v>
      </c>
    </row>
    <row r="34" s="3" customFormat="1" ht="89" customHeight="1" spans="1:24">
      <c r="A34" s="27">
        <v>27</v>
      </c>
      <c r="B34" s="12" t="s">
        <v>106</v>
      </c>
      <c r="C34" s="12" t="s">
        <v>107</v>
      </c>
      <c r="D34" s="12" t="s">
        <v>157</v>
      </c>
      <c r="E34" s="12" t="s">
        <v>184</v>
      </c>
      <c r="F34" s="12" t="s">
        <v>219</v>
      </c>
      <c r="G34" s="12" t="s">
        <v>220</v>
      </c>
      <c r="H34" s="12" t="s">
        <v>191</v>
      </c>
      <c r="I34" s="12" t="s">
        <v>221</v>
      </c>
      <c r="J34" s="31">
        <v>2024.9</v>
      </c>
      <c r="K34" s="31">
        <v>2024.9</v>
      </c>
      <c r="L34" s="12" t="s">
        <v>219</v>
      </c>
      <c r="M34" s="12" t="s">
        <v>222</v>
      </c>
      <c r="N34" s="31">
        <v>2</v>
      </c>
      <c r="O34" s="31">
        <v>2</v>
      </c>
      <c r="P34" s="76">
        <v>0</v>
      </c>
      <c r="Q34" s="76">
        <v>1</v>
      </c>
      <c r="R34" s="76">
        <v>85</v>
      </c>
      <c r="S34" s="76">
        <v>261</v>
      </c>
      <c r="T34" s="76">
        <v>0</v>
      </c>
      <c r="U34" s="76">
        <v>12</v>
      </c>
      <c r="V34" s="76">
        <v>35</v>
      </c>
      <c r="W34" s="12" t="s">
        <v>194</v>
      </c>
      <c r="X34" s="12" t="s">
        <v>223</v>
      </c>
    </row>
    <row r="35" s="3" customFormat="1" ht="45" customHeight="1" spans="1:24">
      <c r="A35" s="27">
        <v>28</v>
      </c>
      <c r="B35" s="12" t="s">
        <v>106</v>
      </c>
      <c r="C35" s="12" t="s">
        <v>127</v>
      </c>
      <c r="D35" s="12" t="s">
        <v>128</v>
      </c>
      <c r="E35" s="12" t="s">
        <v>184</v>
      </c>
      <c r="F35" s="12" t="s">
        <v>224</v>
      </c>
      <c r="G35" s="12" t="s">
        <v>225</v>
      </c>
      <c r="H35" s="12" t="s">
        <v>83</v>
      </c>
      <c r="I35" s="12" t="s">
        <v>224</v>
      </c>
      <c r="J35" s="31">
        <v>2024.11</v>
      </c>
      <c r="K35" s="31">
        <v>2024.12</v>
      </c>
      <c r="L35" s="12" t="s">
        <v>224</v>
      </c>
      <c r="M35" s="12" t="s">
        <v>226</v>
      </c>
      <c r="N35" s="31">
        <v>2.5</v>
      </c>
      <c r="O35" s="31">
        <v>2.5</v>
      </c>
      <c r="P35" s="76">
        <v>0</v>
      </c>
      <c r="Q35" s="76">
        <v>1</v>
      </c>
      <c r="R35" s="76">
        <v>285</v>
      </c>
      <c r="S35" s="76">
        <v>4895</v>
      </c>
      <c r="T35" s="76">
        <v>0</v>
      </c>
      <c r="U35" s="76">
        <v>48</v>
      </c>
      <c r="V35" s="76">
        <v>142</v>
      </c>
      <c r="W35" s="12" t="s">
        <v>194</v>
      </c>
      <c r="X35" s="12" t="s">
        <v>227</v>
      </c>
    </row>
    <row r="36" s="3" customFormat="1" ht="45" customHeight="1" spans="1:24">
      <c r="A36" s="27">
        <v>29</v>
      </c>
      <c r="B36" s="12" t="s">
        <v>77</v>
      </c>
      <c r="C36" s="12" t="s">
        <v>118</v>
      </c>
      <c r="D36" s="48" t="s">
        <v>119</v>
      </c>
      <c r="E36" s="12" t="s">
        <v>184</v>
      </c>
      <c r="F36" s="12" t="s">
        <v>228</v>
      </c>
      <c r="G36" s="12" t="s">
        <v>229</v>
      </c>
      <c r="H36" s="12" t="s">
        <v>191</v>
      </c>
      <c r="I36" s="12" t="s">
        <v>228</v>
      </c>
      <c r="J36" s="31">
        <v>2024.11</v>
      </c>
      <c r="K36" s="31">
        <v>2024.12</v>
      </c>
      <c r="L36" s="12" t="s">
        <v>228</v>
      </c>
      <c r="M36" s="12" t="s">
        <v>230</v>
      </c>
      <c r="N36" s="31">
        <v>4</v>
      </c>
      <c r="O36" s="31">
        <v>4</v>
      </c>
      <c r="P36" s="76">
        <v>0</v>
      </c>
      <c r="Q36" s="76">
        <v>1</v>
      </c>
      <c r="R36" s="76">
        <v>53</v>
      </c>
      <c r="S36" s="76">
        <v>126</v>
      </c>
      <c r="T36" s="76">
        <v>0</v>
      </c>
      <c r="U36" s="76">
        <v>3</v>
      </c>
      <c r="V36" s="76">
        <v>6</v>
      </c>
      <c r="W36" s="12" t="s">
        <v>194</v>
      </c>
      <c r="X36" s="12" t="s">
        <v>231</v>
      </c>
    </row>
    <row r="37" s="3" customFormat="1" ht="45" customHeight="1" spans="1:24">
      <c r="A37" s="27">
        <v>30</v>
      </c>
      <c r="B37" s="12" t="s">
        <v>106</v>
      </c>
      <c r="C37" s="12" t="s">
        <v>107</v>
      </c>
      <c r="D37" s="12" t="s">
        <v>157</v>
      </c>
      <c r="E37" s="12" t="s">
        <v>184</v>
      </c>
      <c r="F37" s="12" t="s">
        <v>228</v>
      </c>
      <c r="G37" s="12" t="s">
        <v>232</v>
      </c>
      <c r="H37" s="12" t="s">
        <v>83</v>
      </c>
      <c r="I37" s="12" t="s">
        <v>233</v>
      </c>
      <c r="J37" s="31">
        <v>2024.12</v>
      </c>
      <c r="K37" s="31">
        <v>2024.12</v>
      </c>
      <c r="L37" s="12" t="s">
        <v>228</v>
      </c>
      <c r="M37" s="12" t="s">
        <v>234</v>
      </c>
      <c r="N37" s="31">
        <v>5</v>
      </c>
      <c r="O37" s="31">
        <v>5</v>
      </c>
      <c r="P37" s="76">
        <v>0</v>
      </c>
      <c r="Q37" s="76">
        <v>1</v>
      </c>
      <c r="R37" s="76">
        <v>65</v>
      </c>
      <c r="S37" s="76">
        <v>213</v>
      </c>
      <c r="T37" s="76">
        <v>0</v>
      </c>
      <c r="U37" s="76">
        <v>1</v>
      </c>
      <c r="V37" s="76">
        <v>5</v>
      </c>
      <c r="W37" s="12" t="s">
        <v>194</v>
      </c>
      <c r="X37" s="12" t="s">
        <v>235</v>
      </c>
    </row>
    <row r="38" s="3" customFormat="1" ht="45" customHeight="1" spans="1:24">
      <c r="A38" s="27">
        <v>31</v>
      </c>
      <c r="B38" s="12" t="s">
        <v>106</v>
      </c>
      <c r="C38" s="12" t="s">
        <v>127</v>
      </c>
      <c r="D38" s="12" t="s">
        <v>128</v>
      </c>
      <c r="E38" s="12" t="s">
        <v>184</v>
      </c>
      <c r="F38" s="12" t="s">
        <v>184</v>
      </c>
      <c r="G38" s="12" t="s">
        <v>236</v>
      </c>
      <c r="H38" s="12" t="s">
        <v>191</v>
      </c>
      <c r="I38" s="12" t="s">
        <v>237</v>
      </c>
      <c r="J38" s="31">
        <v>2024.12</v>
      </c>
      <c r="K38" s="31">
        <v>2024.12</v>
      </c>
      <c r="L38" s="12" t="s">
        <v>184</v>
      </c>
      <c r="M38" s="12" t="s">
        <v>238</v>
      </c>
      <c r="N38" s="31">
        <v>12.6</v>
      </c>
      <c r="O38" s="31">
        <v>12.6</v>
      </c>
      <c r="P38" s="76">
        <v>0</v>
      </c>
      <c r="Q38" s="76">
        <v>10</v>
      </c>
      <c r="R38" s="76">
        <v>3895</v>
      </c>
      <c r="S38" s="76">
        <v>12000</v>
      </c>
      <c r="T38" s="76">
        <v>2</v>
      </c>
      <c r="U38" s="76">
        <v>1142</v>
      </c>
      <c r="V38" s="76">
        <v>2980</v>
      </c>
      <c r="W38" s="12" t="s">
        <v>194</v>
      </c>
      <c r="X38" s="12" t="s">
        <v>239</v>
      </c>
    </row>
    <row r="39" s="3" customFormat="1" ht="45" customHeight="1" spans="1:24">
      <c r="A39" s="27">
        <v>32</v>
      </c>
      <c r="B39" s="48" t="s">
        <v>77</v>
      </c>
      <c r="C39" s="48" t="s">
        <v>78</v>
      </c>
      <c r="D39" s="48" t="s">
        <v>240</v>
      </c>
      <c r="E39" s="48" t="s">
        <v>241</v>
      </c>
      <c r="F39" s="48" t="s">
        <v>242</v>
      </c>
      <c r="G39" s="48" t="s">
        <v>243</v>
      </c>
      <c r="H39" s="48" t="s">
        <v>83</v>
      </c>
      <c r="I39" s="48" t="s">
        <v>242</v>
      </c>
      <c r="J39" s="48">
        <v>20240720</v>
      </c>
      <c r="K39" s="48">
        <v>20240919</v>
      </c>
      <c r="L39" s="48" t="s">
        <v>244</v>
      </c>
      <c r="M39" s="48" t="s">
        <v>245</v>
      </c>
      <c r="N39" s="48">
        <v>8.1</v>
      </c>
      <c r="O39" s="48">
        <v>6</v>
      </c>
      <c r="P39" s="48">
        <v>2.1</v>
      </c>
      <c r="Q39" s="48">
        <v>1</v>
      </c>
      <c r="R39" s="48">
        <v>30</v>
      </c>
      <c r="S39" s="48">
        <v>120</v>
      </c>
      <c r="T39" s="48">
        <v>0</v>
      </c>
      <c r="U39" s="48">
        <v>10</v>
      </c>
      <c r="V39" s="48">
        <v>10</v>
      </c>
      <c r="W39" s="48" t="s">
        <v>246</v>
      </c>
      <c r="X39" s="48" t="s">
        <v>247</v>
      </c>
    </row>
    <row r="40" s="3" customFormat="1" ht="45" customHeight="1" spans="1:24">
      <c r="A40" s="27">
        <v>33</v>
      </c>
      <c r="B40" s="48" t="s">
        <v>77</v>
      </c>
      <c r="C40" s="48" t="s">
        <v>88</v>
      </c>
      <c r="D40" s="48" t="s">
        <v>89</v>
      </c>
      <c r="E40" s="48" t="s">
        <v>241</v>
      </c>
      <c r="F40" s="48" t="s">
        <v>248</v>
      </c>
      <c r="G40" s="48" t="s">
        <v>249</v>
      </c>
      <c r="H40" s="48" t="s">
        <v>250</v>
      </c>
      <c r="I40" s="48" t="s">
        <v>251</v>
      </c>
      <c r="J40" s="48">
        <v>20240711</v>
      </c>
      <c r="K40" s="48">
        <v>20240811</v>
      </c>
      <c r="L40" s="48" t="s">
        <v>252</v>
      </c>
      <c r="M40" s="48" t="s">
        <v>253</v>
      </c>
      <c r="N40" s="48">
        <v>6</v>
      </c>
      <c r="O40" s="48">
        <v>6</v>
      </c>
      <c r="P40" s="48">
        <v>0</v>
      </c>
      <c r="Q40" s="48">
        <v>1</v>
      </c>
      <c r="R40" s="48">
        <v>4</v>
      </c>
      <c r="S40" s="48">
        <v>10</v>
      </c>
      <c r="T40" s="48">
        <v>0</v>
      </c>
      <c r="U40" s="48">
        <v>2</v>
      </c>
      <c r="V40" s="48">
        <v>6</v>
      </c>
      <c r="W40" s="48" t="s">
        <v>246</v>
      </c>
      <c r="X40" s="59" t="s">
        <v>254</v>
      </c>
    </row>
    <row r="41" s="3" customFormat="1" ht="45" customHeight="1" spans="1:24">
      <c r="A41" s="27">
        <v>34</v>
      </c>
      <c r="B41" s="48" t="s">
        <v>77</v>
      </c>
      <c r="C41" s="48" t="s">
        <v>88</v>
      </c>
      <c r="D41" s="48" t="s">
        <v>89</v>
      </c>
      <c r="E41" s="48" t="s">
        <v>241</v>
      </c>
      <c r="F41" s="48" t="s">
        <v>255</v>
      </c>
      <c r="G41" s="48" t="s">
        <v>256</v>
      </c>
      <c r="H41" s="48" t="s">
        <v>83</v>
      </c>
      <c r="I41" s="48" t="s">
        <v>255</v>
      </c>
      <c r="J41" s="48">
        <v>2024.12</v>
      </c>
      <c r="K41" s="48">
        <v>2025.01</v>
      </c>
      <c r="L41" s="48" t="s">
        <v>257</v>
      </c>
      <c r="M41" s="48" t="s">
        <v>258</v>
      </c>
      <c r="N41" s="48">
        <v>10</v>
      </c>
      <c r="O41" s="48">
        <v>10</v>
      </c>
      <c r="P41" s="48">
        <v>0</v>
      </c>
      <c r="Q41" s="48">
        <v>1</v>
      </c>
      <c r="R41" s="48">
        <v>3</v>
      </c>
      <c r="S41" s="48">
        <v>15</v>
      </c>
      <c r="T41" s="48">
        <v>0</v>
      </c>
      <c r="U41" s="48">
        <v>3</v>
      </c>
      <c r="V41" s="48">
        <v>15</v>
      </c>
      <c r="W41" s="48" t="s">
        <v>246</v>
      </c>
      <c r="X41" s="48" t="s">
        <v>259</v>
      </c>
    </row>
    <row r="42" s="3" customFormat="1" ht="68" customHeight="1" spans="1:24">
      <c r="A42" s="27">
        <v>35</v>
      </c>
      <c r="B42" s="12" t="s">
        <v>77</v>
      </c>
      <c r="C42" s="48" t="s">
        <v>118</v>
      </c>
      <c r="D42" s="48" t="s">
        <v>119</v>
      </c>
      <c r="E42" s="48" t="s">
        <v>241</v>
      </c>
      <c r="F42" s="48" t="s">
        <v>260</v>
      </c>
      <c r="G42" s="14" t="s">
        <v>261</v>
      </c>
      <c r="H42" s="48" t="s">
        <v>123</v>
      </c>
      <c r="I42" s="48" t="s">
        <v>260</v>
      </c>
      <c r="J42" s="85">
        <v>2024.1</v>
      </c>
      <c r="K42" s="85">
        <v>2024.1</v>
      </c>
      <c r="L42" s="48" t="s">
        <v>260</v>
      </c>
      <c r="M42" s="48" t="s">
        <v>262</v>
      </c>
      <c r="N42" s="48">
        <v>10</v>
      </c>
      <c r="O42" s="48">
        <v>10</v>
      </c>
      <c r="P42" s="48">
        <v>0</v>
      </c>
      <c r="Q42" s="48">
        <v>1</v>
      </c>
      <c r="R42" s="48">
        <v>25</v>
      </c>
      <c r="S42" s="48">
        <v>115</v>
      </c>
      <c r="T42" s="48">
        <v>1</v>
      </c>
      <c r="U42" s="48">
        <v>8</v>
      </c>
      <c r="V42" s="48">
        <v>22</v>
      </c>
      <c r="W42" s="48" t="s">
        <v>246</v>
      </c>
      <c r="X42" s="48" t="s">
        <v>263</v>
      </c>
    </row>
    <row r="43" s="3" customFormat="1" ht="45" customHeight="1" spans="1:24">
      <c r="A43" s="27">
        <v>36</v>
      </c>
      <c r="B43" s="12" t="s">
        <v>106</v>
      </c>
      <c r="C43" s="48" t="s">
        <v>107</v>
      </c>
      <c r="D43" s="48" t="s">
        <v>157</v>
      </c>
      <c r="E43" s="48" t="s">
        <v>241</v>
      </c>
      <c r="F43" s="48" t="s">
        <v>260</v>
      </c>
      <c r="G43" s="14" t="s">
        <v>264</v>
      </c>
      <c r="H43" s="48" t="s">
        <v>123</v>
      </c>
      <c r="I43" s="48" t="s">
        <v>260</v>
      </c>
      <c r="J43" s="85">
        <v>2024.11</v>
      </c>
      <c r="K43" s="85">
        <v>2024.12</v>
      </c>
      <c r="L43" s="48" t="s">
        <v>260</v>
      </c>
      <c r="M43" s="48" t="s">
        <v>265</v>
      </c>
      <c r="N43" s="48">
        <v>32</v>
      </c>
      <c r="O43" s="48">
        <v>32</v>
      </c>
      <c r="P43" s="48">
        <v>0</v>
      </c>
      <c r="Q43" s="48">
        <v>1</v>
      </c>
      <c r="R43" s="48">
        <v>70</v>
      </c>
      <c r="S43" s="48">
        <v>172</v>
      </c>
      <c r="T43" s="48">
        <v>1</v>
      </c>
      <c r="U43" s="48">
        <v>18</v>
      </c>
      <c r="V43" s="48">
        <v>62</v>
      </c>
      <c r="W43" s="48" t="s">
        <v>266</v>
      </c>
      <c r="X43" s="48" t="s">
        <v>267</v>
      </c>
    </row>
    <row r="44" s="3" customFormat="1" ht="45" customHeight="1" spans="1:24">
      <c r="A44" s="27">
        <v>37</v>
      </c>
      <c r="B44" s="48" t="s">
        <v>106</v>
      </c>
      <c r="C44" s="48" t="s">
        <v>107</v>
      </c>
      <c r="D44" s="48" t="s">
        <v>108</v>
      </c>
      <c r="E44" s="48" t="s">
        <v>241</v>
      </c>
      <c r="F44" s="48" t="s">
        <v>268</v>
      </c>
      <c r="G44" s="48" t="s">
        <v>269</v>
      </c>
      <c r="H44" s="48" t="s">
        <v>123</v>
      </c>
      <c r="I44" s="48" t="s">
        <v>268</v>
      </c>
      <c r="J44" s="86" t="s">
        <v>270</v>
      </c>
      <c r="K44" s="86" t="s">
        <v>271</v>
      </c>
      <c r="L44" s="48" t="s">
        <v>268</v>
      </c>
      <c r="M44" s="48" t="s">
        <v>272</v>
      </c>
      <c r="N44" s="48">
        <v>6</v>
      </c>
      <c r="O44" s="48">
        <v>6</v>
      </c>
      <c r="P44" s="48">
        <v>0</v>
      </c>
      <c r="Q44" s="48">
        <v>1</v>
      </c>
      <c r="R44" s="48">
        <v>15</v>
      </c>
      <c r="S44" s="48">
        <v>49</v>
      </c>
      <c r="T44" s="48">
        <v>0</v>
      </c>
      <c r="U44" s="48">
        <v>4</v>
      </c>
      <c r="V44" s="48">
        <v>18</v>
      </c>
      <c r="W44" s="48" t="s">
        <v>246</v>
      </c>
      <c r="X44" s="48" t="s">
        <v>273</v>
      </c>
    </row>
    <row r="45" s="3" customFormat="1" ht="45" customHeight="1" spans="1:24">
      <c r="A45" s="27">
        <v>38</v>
      </c>
      <c r="B45" s="48" t="s">
        <v>106</v>
      </c>
      <c r="C45" s="48" t="s">
        <v>107</v>
      </c>
      <c r="D45" s="48" t="s">
        <v>108</v>
      </c>
      <c r="E45" s="48" t="s">
        <v>241</v>
      </c>
      <c r="F45" s="48" t="s">
        <v>274</v>
      </c>
      <c r="G45" s="48" t="s">
        <v>275</v>
      </c>
      <c r="H45" s="48" t="s">
        <v>83</v>
      </c>
      <c r="I45" s="48" t="s">
        <v>274</v>
      </c>
      <c r="J45" s="48">
        <v>2024.11</v>
      </c>
      <c r="K45" s="48">
        <v>2024.12</v>
      </c>
      <c r="L45" s="48" t="s">
        <v>274</v>
      </c>
      <c r="M45" s="48" t="s">
        <v>276</v>
      </c>
      <c r="N45" s="48">
        <v>5</v>
      </c>
      <c r="O45" s="48">
        <v>5</v>
      </c>
      <c r="P45" s="48">
        <v>0</v>
      </c>
      <c r="Q45" s="48">
        <v>1</v>
      </c>
      <c r="R45" s="48">
        <v>30</v>
      </c>
      <c r="S45" s="48">
        <v>65</v>
      </c>
      <c r="T45" s="48">
        <v>0</v>
      </c>
      <c r="U45" s="48">
        <v>10</v>
      </c>
      <c r="V45" s="48">
        <v>26</v>
      </c>
      <c r="W45" s="48" t="s">
        <v>246</v>
      </c>
      <c r="X45" s="48" t="s">
        <v>267</v>
      </c>
    </row>
    <row r="46" s="3" customFormat="1" ht="45" customHeight="1" spans="1:24">
      <c r="A46" s="27">
        <v>39</v>
      </c>
      <c r="B46" s="48" t="s">
        <v>77</v>
      </c>
      <c r="C46" s="48" t="s">
        <v>118</v>
      </c>
      <c r="D46" s="48" t="s">
        <v>119</v>
      </c>
      <c r="E46" s="48" t="s">
        <v>241</v>
      </c>
      <c r="F46" s="48" t="s">
        <v>277</v>
      </c>
      <c r="G46" s="48" t="s">
        <v>278</v>
      </c>
      <c r="H46" s="48" t="s">
        <v>83</v>
      </c>
      <c r="I46" s="48" t="s">
        <v>277</v>
      </c>
      <c r="J46" s="48" t="s">
        <v>279</v>
      </c>
      <c r="K46" s="48" t="s">
        <v>280</v>
      </c>
      <c r="L46" s="48" t="s">
        <v>277</v>
      </c>
      <c r="M46" s="48" t="s">
        <v>281</v>
      </c>
      <c r="N46" s="48">
        <v>10</v>
      </c>
      <c r="O46" s="48">
        <v>10</v>
      </c>
      <c r="P46" s="48">
        <v>0</v>
      </c>
      <c r="Q46" s="48">
        <v>1</v>
      </c>
      <c r="R46" s="48">
        <v>90</v>
      </c>
      <c r="S46" s="48">
        <v>270</v>
      </c>
      <c r="T46" s="48">
        <v>0</v>
      </c>
      <c r="U46" s="48">
        <v>25</v>
      </c>
      <c r="V46" s="48">
        <v>75</v>
      </c>
      <c r="W46" s="48" t="s">
        <v>246</v>
      </c>
      <c r="X46" s="48" t="s">
        <v>267</v>
      </c>
    </row>
    <row r="47" s="3" customFormat="1" ht="45" customHeight="1" spans="1:24">
      <c r="A47" s="27">
        <v>40</v>
      </c>
      <c r="B47" s="48" t="s">
        <v>106</v>
      </c>
      <c r="C47" s="48" t="s">
        <v>107</v>
      </c>
      <c r="D47" s="48" t="s">
        <v>108</v>
      </c>
      <c r="E47" s="48" t="s">
        <v>241</v>
      </c>
      <c r="F47" s="48" t="s">
        <v>282</v>
      </c>
      <c r="G47" s="48" t="s">
        <v>283</v>
      </c>
      <c r="H47" s="48" t="s">
        <v>83</v>
      </c>
      <c r="I47" s="48" t="s">
        <v>282</v>
      </c>
      <c r="J47" s="85">
        <v>2024.1</v>
      </c>
      <c r="K47" s="85">
        <v>2024.1</v>
      </c>
      <c r="L47" s="48" t="s">
        <v>282</v>
      </c>
      <c r="M47" s="27" t="s">
        <v>284</v>
      </c>
      <c r="N47" s="48">
        <v>10</v>
      </c>
      <c r="O47" s="48">
        <v>10</v>
      </c>
      <c r="P47" s="48">
        <v>0</v>
      </c>
      <c r="Q47" s="48">
        <v>1</v>
      </c>
      <c r="R47" s="48">
        <v>82</v>
      </c>
      <c r="S47" s="48">
        <v>318</v>
      </c>
      <c r="T47" s="48">
        <v>1</v>
      </c>
      <c r="U47" s="48">
        <v>10</v>
      </c>
      <c r="V47" s="48">
        <v>41</v>
      </c>
      <c r="W47" s="48" t="s">
        <v>246</v>
      </c>
      <c r="X47" s="48" t="s">
        <v>267</v>
      </c>
    </row>
    <row r="48" s="3" customFormat="1" ht="45" customHeight="1" spans="1:24">
      <c r="A48" s="27">
        <v>41</v>
      </c>
      <c r="B48" s="48" t="s">
        <v>106</v>
      </c>
      <c r="C48" s="48" t="s">
        <v>107</v>
      </c>
      <c r="D48" s="48" t="s">
        <v>157</v>
      </c>
      <c r="E48" s="76" t="s">
        <v>241</v>
      </c>
      <c r="F48" s="76" t="s">
        <v>285</v>
      </c>
      <c r="G48" s="48" t="s">
        <v>286</v>
      </c>
      <c r="H48" s="76" t="s">
        <v>83</v>
      </c>
      <c r="I48" s="48" t="s">
        <v>287</v>
      </c>
      <c r="J48" s="76">
        <v>2024.12</v>
      </c>
      <c r="K48" s="76">
        <v>2024.12</v>
      </c>
      <c r="L48" s="76" t="s">
        <v>285</v>
      </c>
      <c r="M48" s="48" t="s">
        <v>288</v>
      </c>
      <c r="N48" s="76">
        <v>5</v>
      </c>
      <c r="O48" s="76">
        <v>5</v>
      </c>
      <c r="P48" s="76">
        <v>0</v>
      </c>
      <c r="Q48" s="76">
        <v>1</v>
      </c>
      <c r="R48" s="76">
        <v>28</v>
      </c>
      <c r="S48" s="76">
        <v>57</v>
      </c>
      <c r="T48" s="76">
        <v>0</v>
      </c>
      <c r="U48" s="76">
        <v>5</v>
      </c>
      <c r="V48" s="76">
        <v>13</v>
      </c>
      <c r="W48" s="48" t="s">
        <v>289</v>
      </c>
      <c r="X48" s="48" t="s">
        <v>290</v>
      </c>
    </row>
    <row r="49" s="3" customFormat="1" ht="45" customHeight="1" spans="1:24">
      <c r="A49" s="27">
        <v>42</v>
      </c>
      <c r="B49" s="48" t="s">
        <v>77</v>
      </c>
      <c r="C49" s="48" t="s">
        <v>118</v>
      </c>
      <c r="D49" s="48" t="s">
        <v>119</v>
      </c>
      <c r="E49" s="48" t="s">
        <v>241</v>
      </c>
      <c r="F49" s="48" t="s">
        <v>291</v>
      </c>
      <c r="G49" s="48" t="s">
        <v>292</v>
      </c>
      <c r="H49" s="48" t="s">
        <v>83</v>
      </c>
      <c r="I49" s="48" t="s">
        <v>291</v>
      </c>
      <c r="J49" s="48" t="s">
        <v>293</v>
      </c>
      <c r="K49" s="48" t="s">
        <v>294</v>
      </c>
      <c r="L49" s="48" t="s">
        <v>291</v>
      </c>
      <c r="M49" s="48" t="s">
        <v>295</v>
      </c>
      <c r="N49" s="48">
        <v>10</v>
      </c>
      <c r="O49" s="48">
        <v>10</v>
      </c>
      <c r="P49" s="48">
        <v>0</v>
      </c>
      <c r="Q49" s="48">
        <v>1</v>
      </c>
      <c r="R49" s="48">
        <v>80</v>
      </c>
      <c r="S49" s="48">
        <v>280</v>
      </c>
      <c r="T49" s="48">
        <v>1</v>
      </c>
      <c r="U49" s="48">
        <v>28</v>
      </c>
      <c r="V49" s="48">
        <v>98</v>
      </c>
      <c r="W49" s="48" t="s">
        <v>246</v>
      </c>
      <c r="X49" s="48" t="s">
        <v>296</v>
      </c>
    </row>
    <row r="50" s="3" customFormat="1" ht="45" customHeight="1" spans="1:24">
      <c r="A50" s="27">
        <v>43</v>
      </c>
      <c r="B50" s="48" t="s">
        <v>106</v>
      </c>
      <c r="C50" s="48" t="s">
        <v>107</v>
      </c>
      <c r="D50" s="48" t="s">
        <v>108</v>
      </c>
      <c r="E50" s="48" t="s">
        <v>241</v>
      </c>
      <c r="F50" s="48" t="s">
        <v>291</v>
      </c>
      <c r="G50" s="48" t="s">
        <v>297</v>
      </c>
      <c r="H50" s="48" t="s">
        <v>123</v>
      </c>
      <c r="I50" s="48" t="s">
        <v>291</v>
      </c>
      <c r="J50" s="48">
        <v>2024.1</v>
      </c>
      <c r="K50" s="48">
        <v>2025.4</v>
      </c>
      <c r="L50" s="48" t="s">
        <v>291</v>
      </c>
      <c r="M50" s="48" t="s">
        <v>298</v>
      </c>
      <c r="N50" s="48">
        <v>15</v>
      </c>
      <c r="O50" s="48">
        <v>15</v>
      </c>
      <c r="P50" s="48">
        <v>0</v>
      </c>
      <c r="Q50" s="48">
        <v>1</v>
      </c>
      <c r="R50" s="48">
        <v>52</v>
      </c>
      <c r="S50" s="48">
        <v>240</v>
      </c>
      <c r="T50" s="48">
        <v>1</v>
      </c>
      <c r="U50" s="48">
        <v>9</v>
      </c>
      <c r="V50" s="48">
        <v>30</v>
      </c>
      <c r="W50" s="48" t="s">
        <v>246</v>
      </c>
      <c r="X50" s="48" t="s">
        <v>267</v>
      </c>
    </row>
    <row r="51" s="3" customFormat="1" ht="45" customHeight="1" spans="1:24">
      <c r="A51" s="27">
        <v>44</v>
      </c>
      <c r="B51" s="48" t="s">
        <v>106</v>
      </c>
      <c r="C51" s="48" t="s">
        <v>107</v>
      </c>
      <c r="D51" s="48" t="s">
        <v>108</v>
      </c>
      <c r="E51" s="48" t="s">
        <v>241</v>
      </c>
      <c r="F51" s="48" t="s">
        <v>291</v>
      </c>
      <c r="G51" s="48" t="s">
        <v>299</v>
      </c>
      <c r="H51" s="48" t="s">
        <v>123</v>
      </c>
      <c r="I51" s="48" t="s">
        <v>291</v>
      </c>
      <c r="J51" s="48">
        <v>2024.1</v>
      </c>
      <c r="K51" s="48">
        <v>2024.4</v>
      </c>
      <c r="L51" s="48" t="s">
        <v>291</v>
      </c>
      <c r="M51" s="48" t="s">
        <v>298</v>
      </c>
      <c r="N51" s="48">
        <v>15</v>
      </c>
      <c r="O51" s="48">
        <v>15</v>
      </c>
      <c r="P51" s="48">
        <v>0</v>
      </c>
      <c r="Q51" s="48">
        <v>1</v>
      </c>
      <c r="R51" s="48">
        <v>45</v>
      </c>
      <c r="S51" s="48">
        <v>206</v>
      </c>
      <c r="T51" s="48">
        <v>1</v>
      </c>
      <c r="U51" s="48">
        <v>10</v>
      </c>
      <c r="V51" s="48">
        <v>26</v>
      </c>
      <c r="W51" s="48" t="s">
        <v>246</v>
      </c>
      <c r="X51" s="48" t="s">
        <v>267</v>
      </c>
    </row>
    <row r="52" s="3" customFormat="1" ht="45" customHeight="1" spans="1:24">
      <c r="A52" s="27">
        <v>45</v>
      </c>
      <c r="B52" s="48" t="s">
        <v>106</v>
      </c>
      <c r="C52" s="48" t="s">
        <v>127</v>
      </c>
      <c r="D52" s="48" t="s">
        <v>128</v>
      </c>
      <c r="E52" s="48" t="s">
        <v>241</v>
      </c>
      <c r="F52" s="48" t="s">
        <v>241</v>
      </c>
      <c r="G52" s="48" t="s">
        <v>300</v>
      </c>
      <c r="H52" s="48" t="s">
        <v>83</v>
      </c>
      <c r="I52" s="48" t="s">
        <v>241</v>
      </c>
      <c r="J52" s="48">
        <v>2024.11</v>
      </c>
      <c r="K52" s="48">
        <v>2024.11</v>
      </c>
      <c r="L52" s="48" t="s">
        <v>301</v>
      </c>
      <c r="M52" s="48" t="s">
        <v>302</v>
      </c>
      <c r="N52" s="48">
        <v>5.5</v>
      </c>
      <c r="O52" s="48">
        <v>5.5</v>
      </c>
      <c r="P52" s="48">
        <v>0</v>
      </c>
      <c r="Q52" s="48">
        <v>23</v>
      </c>
      <c r="R52" s="48">
        <v>680</v>
      </c>
      <c r="S52" s="48">
        <v>1783</v>
      </c>
      <c r="T52" s="48">
        <v>4</v>
      </c>
      <c r="U52" s="48">
        <v>171</v>
      </c>
      <c r="V52" s="48">
        <v>613</v>
      </c>
      <c r="W52" s="48" t="s">
        <v>246</v>
      </c>
      <c r="X52" s="48" t="s">
        <v>267</v>
      </c>
    </row>
    <row r="53" s="3" customFormat="1" ht="45" customHeight="1" spans="1:24">
      <c r="A53" s="27">
        <v>46</v>
      </c>
      <c r="B53" s="12" t="s">
        <v>106</v>
      </c>
      <c r="C53" s="48" t="s">
        <v>107</v>
      </c>
      <c r="D53" s="48" t="s">
        <v>108</v>
      </c>
      <c r="E53" s="48" t="s">
        <v>241</v>
      </c>
      <c r="F53" s="48" t="s">
        <v>303</v>
      </c>
      <c r="G53" s="48" t="s">
        <v>304</v>
      </c>
      <c r="H53" s="48" t="s">
        <v>83</v>
      </c>
      <c r="I53" s="48" t="s">
        <v>303</v>
      </c>
      <c r="J53" s="48">
        <v>2024.12</v>
      </c>
      <c r="K53" s="48">
        <v>2024.12</v>
      </c>
      <c r="L53" s="48" t="s">
        <v>303</v>
      </c>
      <c r="M53" s="48" t="s">
        <v>305</v>
      </c>
      <c r="N53" s="48">
        <v>5</v>
      </c>
      <c r="O53" s="48">
        <v>5</v>
      </c>
      <c r="P53" s="48">
        <v>0</v>
      </c>
      <c r="Q53" s="48">
        <v>1</v>
      </c>
      <c r="R53" s="48">
        <v>32</v>
      </c>
      <c r="S53" s="48">
        <v>62</v>
      </c>
      <c r="T53" s="48">
        <v>1</v>
      </c>
      <c r="U53" s="48">
        <v>3</v>
      </c>
      <c r="V53" s="48">
        <v>8</v>
      </c>
      <c r="W53" s="48" t="s">
        <v>246</v>
      </c>
      <c r="X53" s="48" t="s">
        <v>267</v>
      </c>
    </row>
    <row r="54" s="68" customFormat="1" ht="68" customHeight="1" spans="1:24">
      <c r="A54" s="27">
        <v>47</v>
      </c>
      <c r="B54" s="48" t="s">
        <v>77</v>
      </c>
      <c r="C54" s="75" t="s">
        <v>78</v>
      </c>
      <c r="D54" s="48" t="s">
        <v>240</v>
      </c>
      <c r="E54" s="48" t="s">
        <v>102</v>
      </c>
      <c r="F54" s="48" t="s">
        <v>102</v>
      </c>
      <c r="G54" s="48" t="s">
        <v>306</v>
      </c>
      <c r="H54" s="48" t="s">
        <v>83</v>
      </c>
      <c r="I54" s="48" t="s">
        <v>102</v>
      </c>
      <c r="J54" s="48" t="s">
        <v>307</v>
      </c>
      <c r="K54" s="48" t="s">
        <v>308</v>
      </c>
      <c r="L54" s="48" t="s">
        <v>301</v>
      </c>
      <c r="M54" s="48" t="s">
        <v>309</v>
      </c>
      <c r="N54" s="48">
        <v>150</v>
      </c>
      <c r="O54" s="48">
        <v>150</v>
      </c>
      <c r="P54" s="48">
        <v>0</v>
      </c>
      <c r="Q54" s="48">
        <v>8</v>
      </c>
      <c r="R54" s="48">
        <v>65</v>
      </c>
      <c r="S54" s="48">
        <v>219</v>
      </c>
      <c r="T54" s="48">
        <v>2</v>
      </c>
      <c r="U54" s="48">
        <v>21</v>
      </c>
      <c r="V54" s="48">
        <v>65</v>
      </c>
      <c r="W54" s="48" t="s">
        <v>310</v>
      </c>
      <c r="X54" s="48" t="s">
        <v>311</v>
      </c>
    </row>
  </sheetData>
  <autoFilter xmlns:etc="http://www.wps.cn/officeDocument/2017/etCustomData" ref="A6:X54" etc:filterBottomFollowUsedRange="0">
    <extLst/>
  </autoFilter>
  <sortState ref="A25:X36">
    <sortCondition ref="F25:F36"/>
  </sortState>
  <mergeCells count="27">
    <mergeCell ref="A2:X2"/>
    <mergeCell ref="B4:D4"/>
    <mergeCell ref="J4:K4"/>
    <mergeCell ref="N4:P4"/>
    <mergeCell ref="Q4:V4"/>
    <mergeCell ref="O5:P5"/>
    <mergeCell ref="T5:V5"/>
    <mergeCell ref="B7:M7"/>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s>
  <printOptions horizontalCentered="1"/>
  <pageMargins left="0" right="0" top="0.751388888888889" bottom="0.751388888888889" header="0.298611111111111" footer="0.298611111111111"/>
  <pageSetup paperSize="9" scale="52"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6"/>
  <sheetViews>
    <sheetView workbookViewId="0">
      <selection activeCell="E9" sqref="E9:E10"/>
    </sheetView>
  </sheetViews>
  <sheetFormatPr defaultColWidth="9" defaultRowHeight="13.5"/>
  <cols>
    <col min="1" max="1" width="5.625" customWidth="1"/>
    <col min="2" max="2" width="8.625" customWidth="1"/>
    <col min="3" max="3" width="8.5" customWidth="1"/>
    <col min="4" max="4" width="15.75" customWidth="1"/>
    <col min="5" max="5" width="11.5" customWidth="1"/>
    <col min="6" max="6" width="11.625" customWidth="1"/>
    <col min="7" max="7" width="17" customWidth="1"/>
    <col min="8" max="8" width="12.625" customWidth="1"/>
    <col min="9" max="9" width="15.25" customWidth="1"/>
    <col min="10" max="10" width="14.875" customWidth="1"/>
    <col min="11" max="11" width="10.125" customWidth="1"/>
    <col min="12" max="12" width="34.25" customWidth="1"/>
    <col min="16" max="16" width="20" customWidth="1"/>
    <col min="17" max="17" width="26.25" customWidth="1"/>
  </cols>
  <sheetData>
    <row r="1" ht="15" customHeight="1" spans="1:1">
      <c r="A1" t="s">
        <v>312</v>
      </c>
    </row>
    <row r="2" ht="68.1" customHeight="1" spans="1:18">
      <c r="A2" s="5" t="s">
        <v>313</v>
      </c>
      <c r="B2" s="5"/>
      <c r="C2" s="5"/>
      <c r="D2" s="5"/>
      <c r="E2" s="5"/>
      <c r="F2" s="5"/>
      <c r="G2" s="5"/>
      <c r="H2" s="5"/>
      <c r="I2" s="5"/>
      <c r="J2" s="5"/>
      <c r="K2" s="5"/>
      <c r="L2" s="5"/>
      <c r="M2" s="5"/>
      <c r="N2" s="5"/>
      <c r="O2" s="5"/>
      <c r="P2" s="5"/>
      <c r="Q2" s="5"/>
      <c r="R2" s="5"/>
    </row>
    <row r="3" s="1" customFormat="1" ht="27" customHeight="1" spans="1:18">
      <c r="A3" s="6" t="s">
        <v>3</v>
      </c>
      <c r="B3" s="6" t="s">
        <v>53</v>
      </c>
      <c r="C3" s="6" t="s">
        <v>54</v>
      </c>
      <c r="D3" s="6" t="s">
        <v>55</v>
      </c>
      <c r="E3" s="6" t="s">
        <v>52</v>
      </c>
      <c r="F3" s="6"/>
      <c r="G3" s="6"/>
      <c r="H3" s="6" t="s">
        <v>57</v>
      </c>
      <c r="I3" s="6" t="s">
        <v>58</v>
      </c>
      <c r="J3" s="6"/>
      <c r="K3" s="6" t="s">
        <v>59</v>
      </c>
      <c r="L3" s="6" t="s">
        <v>60</v>
      </c>
      <c r="M3" s="6" t="s">
        <v>314</v>
      </c>
      <c r="N3" s="6" t="s">
        <v>9</v>
      </c>
      <c r="O3" s="6"/>
      <c r="P3" s="6" t="s">
        <v>61</v>
      </c>
      <c r="Q3" s="6" t="s">
        <v>62</v>
      </c>
      <c r="R3" s="6" t="s">
        <v>7</v>
      </c>
    </row>
    <row r="4" s="1" customFormat="1" ht="41.1" customHeight="1" spans="1:18">
      <c r="A4" s="6"/>
      <c r="B4" s="6"/>
      <c r="C4" s="6"/>
      <c r="D4" s="6"/>
      <c r="E4" s="6" t="s">
        <v>4</v>
      </c>
      <c r="F4" s="6" t="s">
        <v>315</v>
      </c>
      <c r="G4" s="6" t="s">
        <v>64</v>
      </c>
      <c r="H4" s="6"/>
      <c r="I4" s="6" t="s">
        <v>316</v>
      </c>
      <c r="J4" s="6" t="s">
        <v>317</v>
      </c>
      <c r="K4" s="6"/>
      <c r="L4" s="6"/>
      <c r="M4" s="6"/>
      <c r="N4" s="6" t="s">
        <v>318</v>
      </c>
      <c r="O4" s="6" t="s">
        <v>319</v>
      </c>
      <c r="P4" s="6"/>
      <c r="Q4" s="6"/>
      <c r="R4" s="6"/>
    </row>
    <row r="5" s="2" customFormat="1" ht="45" customHeight="1" spans="1:18">
      <c r="A5" s="7">
        <v>1</v>
      </c>
      <c r="B5" s="8" t="s">
        <v>80</v>
      </c>
      <c r="C5" s="9" t="s">
        <v>320</v>
      </c>
      <c r="D5" s="10" t="s">
        <v>321</v>
      </c>
      <c r="E5" s="11" t="s">
        <v>106</v>
      </c>
      <c r="F5" s="12" t="s">
        <v>127</v>
      </c>
      <c r="G5" s="13" t="s">
        <v>322</v>
      </c>
      <c r="H5" s="14" t="s">
        <v>320</v>
      </c>
      <c r="I5" s="35">
        <v>45554</v>
      </c>
      <c r="J5" s="35">
        <v>45611</v>
      </c>
      <c r="K5" s="14" t="s">
        <v>320</v>
      </c>
      <c r="L5" s="14" t="s">
        <v>323</v>
      </c>
      <c r="M5" s="36">
        <v>20</v>
      </c>
      <c r="N5" s="36">
        <v>20</v>
      </c>
      <c r="O5" s="36">
        <v>0</v>
      </c>
      <c r="P5" s="37" t="s">
        <v>324</v>
      </c>
      <c r="Q5" s="59" t="s">
        <v>325</v>
      </c>
      <c r="R5" s="36" t="s">
        <v>326</v>
      </c>
    </row>
    <row r="6" s="2" customFormat="1" ht="45" customHeight="1" spans="1:18">
      <c r="A6" s="15"/>
      <c r="B6" s="16"/>
      <c r="C6" s="17"/>
      <c r="D6" s="18"/>
      <c r="E6" s="11" t="s">
        <v>106</v>
      </c>
      <c r="F6" s="12" t="s">
        <v>127</v>
      </c>
      <c r="G6" s="13" t="s">
        <v>322</v>
      </c>
      <c r="H6" s="14" t="s">
        <v>320</v>
      </c>
      <c r="I6" s="35">
        <v>45554</v>
      </c>
      <c r="J6" s="35">
        <v>45611</v>
      </c>
      <c r="K6" s="14" t="s">
        <v>320</v>
      </c>
      <c r="L6" s="14" t="s">
        <v>327</v>
      </c>
      <c r="M6" s="36">
        <v>20</v>
      </c>
      <c r="N6" s="36">
        <v>20</v>
      </c>
      <c r="O6" s="36">
        <v>0</v>
      </c>
      <c r="P6" s="37" t="s">
        <v>324</v>
      </c>
      <c r="Q6" s="59" t="s">
        <v>325</v>
      </c>
      <c r="R6" s="36" t="s">
        <v>328</v>
      </c>
    </row>
    <row r="7" customFormat="1" ht="45" customHeight="1" spans="1:23">
      <c r="A7" s="7">
        <v>2</v>
      </c>
      <c r="B7" s="8" t="s">
        <v>80</v>
      </c>
      <c r="C7" s="19" t="s">
        <v>94</v>
      </c>
      <c r="D7" s="19" t="s">
        <v>329</v>
      </c>
      <c r="E7" s="19" t="s">
        <v>106</v>
      </c>
      <c r="F7" s="20" t="s">
        <v>107</v>
      </c>
      <c r="G7" s="20" t="s">
        <v>108</v>
      </c>
      <c r="H7" s="12" t="s">
        <v>330</v>
      </c>
      <c r="I7" s="38">
        <v>45505</v>
      </c>
      <c r="J7" s="38" t="s">
        <v>331</v>
      </c>
      <c r="K7" s="27" t="s">
        <v>94</v>
      </c>
      <c r="L7" s="39" t="s">
        <v>332</v>
      </c>
      <c r="M7" s="12">
        <v>30</v>
      </c>
      <c r="N7" s="12">
        <v>30</v>
      </c>
      <c r="O7" s="12">
        <v>0</v>
      </c>
      <c r="P7" s="39" t="s">
        <v>324</v>
      </c>
      <c r="Q7" s="39" t="s">
        <v>333</v>
      </c>
      <c r="R7" s="12" t="s">
        <v>326</v>
      </c>
      <c r="S7" s="60"/>
      <c r="T7" s="60"/>
      <c r="U7" s="60"/>
      <c r="V7" s="60"/>
      <c r="W7" s="60"/>
    </row>
    <row r="8" customFormat="1" ht="45" customHeight="1" spans="1:23">
      <c r="A8" s="15"/>
      <c r="B8" s="16"/>
      <c r="C8" s="21"/>
      <c r="D8" s="21"/>
      <c r="E8" s="21"/>
      <c r="F8" s="22"/>
      <c r="G8" s="22"/>
      <c r="H8" s="12" t="s">
        <v>334</v>
      </c>
      <c r="I8" s="38">
        <v>45505</v>
      </c>
      <c r="J8" s="38" t="s">
        <v>331</v>
      </c>
      <c r="K8" s="27" t="s">
        <v>94</v>
      </c>
      <c r="L8" s="39" t="s">
        <v>335</v>
      </c>
      <c r="M8" s="12">
        <v>10</v>
      </c>
      <c r="N8" s="12">
        <v>10</v>
      </c>
      <c r="O8" s="12">
        <v>0</v>
      </c>
      <c r="P8" s="39" t="s">
        <v>324</v>
      </c>
      <c r="Q8" s="39" t="s">
        <v>333</v>
      </c>
      <c r="R8" s="12" t="s">
        <v>328</v>
      </c>
      <c r="S8" s="60"/>
      <c r="T8" s="60"/>
      <c r="U8" s="60"/>
      <c r="V8" s="60"/>
      <c r="W8" s="60"/>
    </row>
    <row r="9" customFormat="1" ht="45" customHeight="1" spans="1:23">
      <c r="A9" s="7">
        <v>3</v>
      </c>
      <c r="B9" s="8" t="s">
        <v>80</v>
      </c>
      <c r="C9" s="19" t="s">
        <v>94</v>
      </c>
      <c r="D9" s="23" t="s">
        <v>336</v>
      </c>
      <c r="E9" s="24" t="s">
        <v>77</v>
      </c>
      <c r="F9" s="25" t="s">
        <v>337</v>
      </c>
      <c r="G9" s="26" t="s">
        <v>119</v>
      </c>
      <c r="H9" s="27" t="s">
        <v>338</v>
      </c>
      <c r="I9" s="40">
        <v>45597</v>
      </c>
      <c r="J9" s="40">
        <v>45627</v>
      </c>
      <c r="K9" s="27" t="s">
        <v>94</v>
      </c>
      <c r="L9" s="39" t="s">
        <v>339</v>
      </c>
      <c r="M9" s="12">
        <v>15</v>
      </c>
      <c r="N9" s="12">
        <v>15</v>
      </c>
      <c r="O9" s="12">
        <v>0</v>
      </c>
      <c r="P9" s="39" t="s">
        <v>324</v>
      </c>
      <c r="Q9" s="39" t="s">
        <v>333</v>
      </c>
      <c r="R9" s="12" t="s">
        <v>326</v>
      </c>
      <c r="S9" s="60"/>
      <c r="T9" s="60"/>
      <c r="U9" s="60"/>
      <c r="V9" s="60"/>
      <c r="W9" s="60"/>
    </row>
    <row r="10" customFormat="1" ht="45" customHeight="1" spans="1:23">
      <c r="A10" s="15"/>
      <c r="B10" s="16"/>
      <c r="C10" s="21"/>
      <c r="D10" s="28"/>
      <c r="E10" s="29"/>
      <c r="F10" s="30"/>
      <c r="G10" s="26" t="s">
        <v>119</v>
      </c>
      <c r="H10" s="27" t="s">
        <v>338</v>
      </c>
      <c r="I10" s="40">
        <v>45597</v>
      </c>
      <c r="J10" s="40">
        <v>45627</v>
      </c>
      <c r="K10" s="27" t="s">
        <v>94</v>
      </c>
      <c r="L10" s="39" t="s">
        <v>340</v>
      </c>
      <c r="M10" s="12">
        <v>5</v>
      </c>
      <c r="N10" s="12">
        <v>5</v>
      </c>
      <c r="O10" s="12">
        <v>0</v>
      </c>
      <c r="P10" s="39" t="s">
        <v>324</v>
      </c>
      <c r="Q10" s="39" t="s">
        <v>333</v>
      </c>
      <c r="R10" s="12" t="s">
        <v>328</v>
      </c>
      <c r="S10" s="60"/>
      <c r="T10" s="60"/>
      <c r="U10" s="60"/>
      <c r="V10" s="60"/>
      <c r="W10" s="60"/>
    </row>
    <row r="11" customFormat="1" ht="45" customHeight="1" spans="1:23">
      <c r="A11" s="7">
        <v>4</v>
      </c>
      <c r="B11" s="8" t="s">
        <v>80</v>
      </c>
      <c r="C11" s="9" t="s">
        <v>341</v>
      </c>
      <c r="D11" s="9" t="s">
        <v>342</v>
      </c>
      <c r="E11" s="24" t="s">
        <v>77</v>
      </c>
      <c r="F11" s="9" t="s">
        <v>88</v>
      </c>
      <c r="G11" s="14" t="s">
        <v>89</v>
      </c>
      <c r="H11" s="14" t="s">
        <v>343</v>
      </c>
      <c r="I11" s="41">
        <v>45421</v>
      </c>
      <c r="J11" s="41">
        <v>45427</v>
      </c>
      <c r="K11" s="12" t="s">
        <v>341</v>
      </c>
      <c r="L11" s="13" t="s">
        <v>344</v>
      </c>
      <c r="M11" s="13">
        <v>10</v>
      </c>
      <c r="N11" s="13">
        <v>10</v>
      </c>
      <c r="O11" s="13">
        <v>0</v>
      </c>
      <c r="P11" s="39" t="s">
        <v>324</v>
      </c>
      <c r="Q11" s="39" t="s">
        <v>333</v>
      </c>
      <c r="R11" s="12" t="s">
        <v>326</v>
      </c>
      <c r="S11" s="60"/>
      <c r="T11" s="60"/>
      <c r="U11" s="60"/>
      <c r="V11" s="60"/>
      <c r="W11" s="60"/>
    </row>
    <row r="12" customFormat="1" ht="45" customHeight="1" spans="1:23">
      <c r="A12" s="15"/>
      <c r="B12" s="16"/>
      <c r="C12" s="17"/>
      <c r="D12" s="17"/>
      <c r="E12" s="29"/>
      <c r="F12" s="17"/>
      <c r="G12" s="13" t="s">
        <v>89</v>
      </c>
      <c r="H12" s="13" t="s">
        <v>343</v>
      </c>
      <c r="I12" s="41">
        <v>45421</v>
      </c>
      <c r="J12" s="41">
        <v>45427</v>
      </c>
      <c r="K12" s="12" t="s">
        <v>341</v>
      </c>
      <c r="L12" s="13" t="s">
        <v>345</v>
      </c>
      <c r="M12" s="13">
        <v>3</v>
      </c>
      <c r="N12" s="13">
        <v>3</v>
      </c>
      <c r="O12" s="13">
        <v>0</v>
      </c>
      <c r="P12" s="39" t="s">
        <v>324</v>
      </c>
      <c r="Q12" s="39" t="s">
        <v>333</v>
      </c>
      <c r="R12" s="12" t="s">
        <v>328</v>
      </c>
      <c r="S12" s="60"/>
      <c r="T12" s="60"/>
      <c r="U12" s="60"/>
      <c r="V12" s="60"/>
      <c r="W12" s="60"/>
    </row>
    <row r="13" customFormat="1" ht="45" customHeight="1" spans="1:23">
      <c r="A13" s="7">
        <v>5</v>
      </c>
      <c r="B13" s="8" t="s">
        <v>80</v>
      </c>
      <c r="C13" s="23" t="s">
        <v>346</v>
      </c>
      <c r="D13" s="23" t="s">
        <v>347</v>
      </c>
      <c r="E13" s="23" t="s">
        <v>106</v>
      </c>
      <c r="F13" s="20" t="s">
        <v>107</v>
      </c>
      <c r="G13" s="20" t="s">
        <v>108</v>
      </c>
      <c r="H13" s="27" t="s">
        <v>348</v>
      </c>
      <c r="I13" s="27" t="s">
        <v>349</v>
      </c>
      <c r="J13" s="40" t="s">
        <v>349</v>
      </c>
      <c r="K13" s="27" t="s">
        <v>346</v>
      </c>
      <c r="L13" s="27" t="s">
        <v>350</v>
      </c>
      <c r="M13" s="27">
        <v>15</v>
      </c>
      <c r="N13" s="27">
        <v>15</v>
      </c>
      <c r="O13" s="27">
        <v>0</v>
      </c>
      <c r="P13" s="27" t="s">
        <v>116</v>
      </c>
      <c r="Q13" s="27" t="s">
        <v>351</v>
      </c>
      <c r="R13" s="12" t="s">
        <v>326</v>
      </c>
      <c r="S13" s="60"/>
      <c r="T13" s="60"/>
      <c r="U13" s="60"/>
      <c r="V13" s="60"/>
      <c r="W13" s="60"/>
    </row>
    <row r="14" customFormat="1" ht="45" customHeight="1" spans="1:23">
      <c r="A14" s="15"/>
      <c r="B14" s="16"/>
      <c r="C14" s="28"/>
      <c r="D14" s="28"/>
      <c r="E14" s="28"/>
      <c r="F14" s="22"/>
      <c r="G14" s="22"/>
      <c r="H14" s="27" t="s">
        <v>348</v>
      </c>
      <c r="I14" s="27" t="s">
        <v>349</v>
      </c>
      <c r="J14" s="40" t="s">
        <v>349</v>
      </c>
      <c r="K14" s="27" t="s">
        <v>346</v>
      </c>
      <c r="L14" s="27" t="s">
        <v>352</v>
      </c>
      <c r="M14" s="31">
        <v>10</v>
      </c>
      <c r="N14" s="31">
        <v>10</v>
      </c>
      <c r="O14" s="31">
        <v>0</v>
      </c>
      <c r="P14" s="12" t="s">
        <v>324</v>
      </c>
      <c r="Q14" s="48" t="s">
        <v>353</v>
      </c>
      <c r="R14" s="12" t="s">
        <v>328</v>
      </c>
      <c r="S14" s="60"/>
      <c r="T14" s="60"/>
      <c r="U14" s="60"/>
      <c r="V14" s="60"/>
      <c r="W14" s="60"/>
    </row>
    <row r="15" s="3" customFormat="1" ht="45" customHeight="1" spans="1:18">
      <c r="A15" s="7">
        <v>6</v>
      </c>
      <c r="B15" s="12" t="s">
        <v>120</v>
      </c>
      <c r="C15" s="12" t="s">
        <v>354</v>
      </c>
      <c r="D15" s="12" t="s">
        <v>355</v>
      </c>
      <c r="E15" s="12" t="s">
        <v>106</v>
      </c>
      <c r="F15" s="12" t="s">
        <v>127</v>
      </c>
      <c r="G15" s="12" t="s">
        <v>322</v>
      </c>
      <c r="H15" s="31" t="s">
        <v>356</v>
      </c>
      <c r="I15" s="42" t="s">
        <v>271</v>
      </c>
      <c r="J15" s="42">
        <v>2024.11</v>
      </c>
      <c r="K15" s="12" t="s">
        <v>354</v>
      </c>
      <c r="L15" s="12" t="s">
        <v>357</v>
      </c>
      <c r="M15" s="31">
        <v>10</v>
      </c>
      <c r="N15" s="31">
        <v>10</v>
      </c>
      <c r="O15" s="12">
        <v>0</v>
      </c>
      <c r="P15" s="43" t="s">
        <v>358</v>
      </c>
      <c r="Q15" s="61" t="s">
        <v>359</v>
      </c>
      <c r="R15" s="12" t="s">
        <v>326</v>
      </c>
    </row>
    <row r="16" s="3" customFormat="1" ht="45" customHeight="1" spans="1:18">
      <c r="A16" s="15"/>
      <c r="B16" s="12"/>
      <c r="C16" s="12"/>
      <c r="D16" s="12"/>
      <c r="E16" s="12"/>
      <c r="F16" s="12"/>
      <c r="G16" s="12"/>
      <c r="H16" s="31" t="s">
        <v>356</v>
      </c>
      <c r="I16" s="42" t="s">
        <v>271</v>
      </c>
      <c r="J16" s="42">
        <v>2024.11</v>
      </c>
      <c r="K16" s="12" t="s">
        <v>354</v>
      </c>
      <c r="L16" s="12" t="s">
        <v>360</v>
      </c>
      <c r="M16" s="31">
        <v>10</v>
      </c>
      <c r="N16" s="31">
        <v>10</v>
      </c>
      <c r="O16" s="12">
        <v>0</v>
      </c>
      <c r="P16" s="43" t="s">
        <v>358</v>
      </c>
      <c r="Q16" s="61" t="s">
        <v>359</v>
      </c>
      <c r="R16" s="12" t="s">
        <v>328</v>
      </c>
    </row>
    <row r="17" s="4" customFormat="1" ht="45" customHeight="1" spans="1:18">
      <c r="A17" s="7">
        <v>7</v>
      </c>
      <c r="B17" s="12" t="s">
        <v>139</v>
      </c>
      <c r="C17" s="12" t="s">
        <v>361</v>
      </c>
      <c r="D17" s="12" t="s">
        <v>362</v>
      </c>
      <c r="E17" s="24" t="s">
        <v>106</v>
      </c>
      <c r="F17" s="24" t="s">
        <v>107</v>
      </c>
      <c r="G17" s="23" t="s">
        <v>108</v>
      </c>
      <c r="H17" s="12" t="s">
        <v>361</v>
      </c>
      <c r="I17" s="40">
        <v>45505</v>
      </c>
      <c r="J17" s="40">
        <v>45536</v>
      </c>
      <c r="K17" s="12" t="s">
        <v>361</v>
      </c>
      <c r="L17" s="12" t="s">
        <v>363</v>
      </c>
      <c r="M17" s="12">
        <v>45</v>
      </c>
      <c r="N17" s="12">
        <v>45</v>
      </c>
      <c r="O17" s="12">
        <v>0</v>
      </c>
      <c r="P17" s="44" t="s">
        <v>143</v>
      </c>
      <c r="Q17" s="44" t="s">
        <v>152</v>
      </c>
      <c r="R17" s="12" t="s">
        <v>326</v>
      </c>
    </row>
    <row r="18" s="4" customFormat="1" ht="45" customHeight="1" spans="1:18">
      <c r="A18" s="15"/>
      <c r="B18" s="12"/>
      <c r="C18" s="12"/>
      <c r="D18" s="12"/>
      <c r="E18" s="29"/>
      <c r="F18" s="29"/>
      <c r="G18" s="28"/>
      <c r="H18" s="12" t="s">
        <v>361</v>
      </c>
      <c r="I18" s="45">
        <v>45597</v>
      </c>
      <c r="J18" s="45">
        <v>45627</v>
      </c>
      <c r="K18" s="12" t="s">
        <v>361</v>
      </c>
      <c r="L18" s="12" t="s">
        <v>364</v>
      </c>
      <c r="M18" s="12">
        <v>30</v>
      </c>
      <c r="N18" s="12">
        <v>30</v>
      </c>
      <c r="O18" s="12">
        <v>0</v>
      </c>
      <c r="P18" s="44" t="s">
        <v>143</v>
      </c>
      <c r="Q18" s="44" t="s">
        <v>152</v>
      </c>
      <c r="R18" s="12" t="s">
        <v>328</v>
      </c>
    </row>
    <row r="19" s="3" customFormat="1" ht="45" customHeight="1" spans="1:18">
      <c r="A19" s="7">
        <v>8</v>
      </c>
      <c r="B19" s="12" t="s">
        <v>139</v>
      </c>
      <c r="C19" s="12" t="s">
        <v>361</v>
      </c>
      <c r="D19" s="12" t="s">
        <v>365</v>
      </c>
      <c r="E19" s="24" t="s">
        <v>77</v>
      </c>
      <c r="F19" s="23" t="s">
        <v>78</v>
      </c>
      <c r="G19" s="23" t="s">
        <v>79</v>
      </c>
      <c r="H19" s="27" t="s">
        <v>361</v>
      </c>
      <c r="I19" s="40">
        <v>45536</v>
      </c>
      <c r="J19" s="40">
        <v>45597</v>
      </c>
      <c r="K19" s="12" t="s">
        <v>366</v>
      </c>
      <c r="L19" s="12" t="s">
        <v>367</v>
      </c>
      <c r="M19" s="12">
        <v>100</v>
      </c>
      <c r="N19" s="12">
        <v>100</v>
      </c>
      <c r="O19" s="12">
        <v>0</v>
      </c>
      <c r="P19" s="44" t="s">
        <v>143</v>
      </c>
      <c r="Q19" s="44" t="s">
        <v>368</v>
      </c>
      <c r="R19" s="12" t="s">
        <v>326</v>
      </c>
    </row>
    <row r="20" s="3" customFormat="1" ht="45" customHeight="1" spans="1:18">
      <c r="A20" s="15"/>
      <c r="B20" s="12"/>
      <c r="C20" s="12"/>
      <c r="D20" s="12"/>
      <c r="E20" s="29"/>
      <c r="F20" s="28"/>
      <c r="G20" s="28"/>
      <c r="H20" s="27" t="s">
        <v>361</v>
      </c>
      <c r="I20" s="40">
        <v>45536</v>
      </c>
      <c r="J20" s="40">
        <v>45597</v>
      </c>
      <c r="K20" s="12" t="s">
        <v>366</v>
      </c>
      <c r="L20" s="12" t="s">
        <v>369</v>
      </c>
      <c r="M20" s="12">
        <v>100</v>
      </c>
      <c r="N20" s="12">
        <v>100</v>
      </c>
      <c r="O20" s="12">
        <v>0</v>
      </c>
      <c r="P20" s="44" t="s">
        <v>143</v>
      </c>
      <c r="Q20" s="44" t="s">
        <v>368</v>
      </c>
      <c r="R20" s="12" t="s">
        <v>328</v>
      </c>
    </row>
    <row r="21" s="3" customFormat="1" ht="40" customHeight="1" spans="1:18">
      <c r="A21" s="7">
        <v>9</v>
      </c>
      <c r="B21" s="12" t="s">
        <v>139</v>
      </c>
      <c r="C21" s="12" t="s">
        <v>361</v>
      </c>
      <c r="D21" s="12" t="s">
        <v>370</v>
      </c>
      <c r="E21" s="24" t="s">
        <v>77</v>
      </c>
      <c r="F21" s="24" t="s">
        <v>88</v>
      </c>
      <c r="G21" s="24" t="s">
        <v>89</v>
      </c>
      <c r="H21" s="27" t="s">
        <v>361</v>
      </c>
      <c r="I21" s="45">
        <v>45292</v>
      </c>
      <c r="J21" s="45">
        <v>45627</v>
      </c>
      <c r="K21" s="12" t="s">
        <v>361</v>
      </c>
      <c r="L21" s="12" t="s">
        <v>371</v>
      </c>
      <c r="M21" s="12">
        <v>10</v>
      </c>
      <c r="N21" s="12">
        <v>10</v>
      </c>
      <c r="O21" s="12">
        <v>0</v>
      </c>
      <c r="P21" s="44" t="s">
        <v>143</v>
      </c>
      <c r="Q21" s="48" t="s">
        <v>368</v>
      </c>
      <c r="R21" s="12" t="s">
        <v>326</v>
      </c>
    </row>
    <row r="22" s="3" customFormat="1" ht="40" customHeight="1" spans="1:18">
      <c r="A22" s="15"/>
      <c r="B22" s="12"/>
      <c r="C22" s="12"/>
      <c r="D22" s="12"/>
      <c r="E22" s="29"/>
      <c r="F22" s="29"/>
      <c r="G22" s="29"/>
      <c r="H22" s="27" t="s">
        <v>361</v>
      </c>
      <c r="I22" s="45">
        <v>45566</v>
      </c>
      <c r="J22" s="45">
        <v>45627</v>
      </c>
      <c r="K22" s="12" t="s">
        <v>361</v>
      </c>
      <c r="L22" s="12" t="s">
        <v>372</v>
      </c>
      <c r="M22" s="12">
        <v>3.5</v>
      </c>
      <c r="N22" s="12">
        <v>3.5</v>
      </c>
      <c r="O22" s="12">
        <v>0</v>
      </c>
      <c r="P22" s="44" t="s">
        <v>143</v>
      </c>
      <c r="Q22" s="48" t="s">
        <v>368</v>
      </c>
      <c r="R22" s="12" t="s">
        <v>328</v>
      </c>
    </row>
    <row r="23" s="3" customFormat="1" ht="40" customHeight="1" spans="1:18">
      <c r="A23" s="7">
        <v>10</v>
      </c>
      <c r="B23" s="19" t="s">
        <v>139</v>
      </c>
      <c r="C23" s="19" t="s">
        <v>170</v>
      </c>
      <c r="D23" s="19" t="s">
        <v>373</v>
      </c>
      <c r="E23" s="23" t="s">
        <v>106</v>
      </c>
      <c r="F23" s="23" t="s">
        <v>107</v>
      </c>
      <c r="G23" s="23" t="s">
        <v>157</v>
      </c>
      <c r="H23" s="12" t="s">
        <v>170</v>
      </c>
      <c r="I23" s="46">
        <v>45566</v>
      </c>
      <c r="J23" s="46">
        <v>45627</v>
      </c>
      <c r="K23" s="12" t="s">
        <v>170</v>
      </c>
      <c r="L23" s="12" t="s">
        <v>374</v>
      </c>
      <c r="M23" s="12">
        <v>23</v>
      </c>
      <c r="N23" s="12">
        <v>23</v>
      </c>
      <c r="O23" s="12">
        <v>0</v>
      </c>
      <c r="P23" s="44" t="s">
        <v>143</v>
      </c>
      <c r="Q23" s="48" t="s">
        <v>375</v>
      </c>
      <c r="R23" s="12" t="s">
        <v>326</v>
      </c>
    </row>
    <row r="24" s="3" customFormat="1" ht="40" customHeight="1" spans="1:18">
      <c r="A24" s="15"/>
      <c r="B24" s="21"/>
      <c r="C24" s="21"/>
      <c r="D24" s="21"/>
      <c r="E24" s="28"/>
      <c r="F24" s="28"/>
      <c r="G24" s="28"/>
      <c r="H24" s="12" t="s">
        <v>170</v>
      </c>
      <c r="I24" s="46">
        <v>45566</v>
      </c>
      <c r="J24" s="46">
        <v>45627</v>
      </c>
      <c r="K24" s="12" t="s">
        <v>170</v>
      </c>
      <c r="L24" s="12" t="s">
        <v>376</v>
      </c>
      <c r="M24" s="12">
        <v>10</v>
      </c>
      <c r="N24" s="12">
        <v>10</v>
      </c>
      <c r="O24" s="12">
        <v>0</v>
      </c>
      <c r="P24" s="44" t="s">
        <v>143</v>
      </c>
      <c r="Q24" s="48" t="s">
        <v>375</v>
      </c>
      <c r="R24" s="12" t="s">
        <v>328</v>
      </c>
    </row>
    <row r="25" s="3" customFormat="1" ht="40" customHeight="1" spans="1:18">
      <c r="A25" s="7">
        <v>11</v>
      </c>
      <c r="B25" s="32" t="s">
        <v>139</v>
      </c>
      <c r="C25" s="32" t="s">
        <v>377</v>
      </c>
      <c r="D25" s="32" t="s">
        <v>378</v>
      </c>
      <c r="E25" s="23" t="s">
        <v>106</v>
      </c>
      <c r="F25" s="23" t="s">
        <v>107</v>
      </c>
      <c r="G25" s="23" t="s">
        <v>157</v>
      </c>
      <c r="H25" s="12" t="s">
        <v>377</v>
      </c>
      <c r="I25" s="40">
        <v>45597</v>
      </c>
      <c r="J25" s="40">
        <v>45627</v>
      </c>
      <c r="K25" s="12" t="s">
        <v>377</v>
      </c>
      <c r="L25" s="12" t="s">
        <v>379</v>
      </c>
      <c r="M25" s="12">
        <v>18</v>
      </c>
      <c r="N25" s="12">
        <v>18</v>
      </c>
      <c r="O25" s="12">
        <v>0</v>
      </c>
      <c r="P25" s="44" t="s">
        <v>143</v>
      </c>
      <c r="Q25" s="48" t="s">
        <v>380</v>
      </c>
      <c r="R25" s="12" t="s">
        <v>326</v>
      </c>
    </row>
    <row r="26" s="3" customFormat="1" ht="40" customHeight="1" spans="1:18">
      <c r="A26" s="15"/>
      <c r="B26" s="21"/>
      <c r="C26" s="21"/>
      <c r="D26" s="21"/>
      <c r="E26" s="28"/>
      <c r="F26" s="28"/>
      <c r="G26" s="28"/>
      <c r="H26" s="12" t="s">
        <v>377</v>
      </c>
      <c r="I26" s="40">
        <v>45597</v>
      </c>
      <c r="J26" s="40">
        <v>45627</v>
      </c>
      <c r="K26" s="12" t="s">
        <v>377</v>
      </c>
      <c r="L26" s="12" t="s">
        <v>381</v>
      </c>
      <c r="M26" s="12">
        <v>5</v>
      </c>
      <c r="N26" s="12">
        <v>5</v>
      </c>
      <c r="O26" s="12">
        <v>0</v>
      </c>
      <c r="P26" s="44" t="s">
        <v>143</v>
      </c>
      <c r="Q26" s="48" t="s">
        <v>380</v>
      </c>
      <c r="R26" s="12" t="s">
        <v>328</v>
      </c>
    </row>
    <row r="27" s="3" customFormat="1" ht="40" customHeight="1" spans="1:18">
      <c r="A27" s="7">
        <v>12</v>
      </c>
      <c r="B27" s="12" t="s">
        <v>139</v>
      </c>
      <c r="C27" s="12" t="s">
        <v>140</v>
      </c>
      <c r="D27" s="12" t="s">
        <v>382</v>
      </c>
      <c r="E27" s="23" t="s">
        <v>77</v>
      </c>
      <c r="F27" s="24" t="s">
        <v>88</v>
      </c>
      <c r="G27" s="24" t="s">
        <v>89</v>
      </c>
      <c r="H27" s="12" t="s">
        <v>140</v>
      </c>
      <c r="I27" s="40">
        <v>45505</v>
      </c>
      <c r="J27" s="40">
        <v>45536</v>
      </c>
      <c r="K27" s="12" t="s">
        <v>140</v>
      </c>
      <c r="L27" s="12" t="s">
        <v>383</v>
      </c>
      <c r="M27" s="12">
        <v>20</v>
      </c>
      <c r="N27" s="12">
        <v>20</v>
      </c>
      <c r="O27" s="12">
        <v>0</v>
      </c>
      <c r="P27" s="44" t="s">
        <v>143</v>
      </c>
      <c r="Q27" s="12" t="s">
        <v>384</v>
      </c>
      <c r="R27" s="12" t="s">
        <v>326</v>
      </c>
    </row>
    <row r="28" s="3" customFormat="1" ht="40" customHeight="1" spans="1:18">
      <c r="A28" s="15"/>
      <c r="B28" s="12"/>
      <c r="C28" s="12"/>
      <c r="D28" s="12"/>
      <c r="E28" s="28"/>
      <c r="F28" s="29"/>
      <c r="G28" s="29"/>
      <c r="H28" s="12" t="s">
        <v>140</v>
      </c>
      <c r="I28" s="40">
        <v>45536</v>
      </c>
      <c r="J28" s="45">
        <v>45566</v>
      </c>
      <c r="K28" s="12" t="s">
        <v>140</v>
      </c>
      <c r="L28" s="12" t="s">
        <v>385</v>
      </c>
      <c r="M28" s="12">
        <v>20</v>
      </c>
      <c r="N28" s="12">
        <v>20</v>
      </c>
      <c r="O28" s="12">
        <v>0</v>
      </c>
      <c r="P28" s="44" t="s">
        <v>143</v>
      </c>
      <c r="Q28" s="12" t="s">
        <v>384</v>
      </c>
      <c r="R28" s="12" t="s">
        <v>328</v>
      </c>
    </row>
    <row r="29" s="3" customFormat="1" ht="40" customHeight="1" spans="1:18">
      <c r="A29" s="7">
        <v>13</v>
      </c>
      <c r="B29" s="12" t="s">
        <v>139</v>
      </c>
      <c r="C29" s="19" t="s">
        <v>386</v>
      </c>
      <c r="D29" s="19" t="s">
        <v>387</v>
      </c>
      <c r="E29" s="23" t="s">
        <v>106</v>
      </c>
      <c r="F29" s="23" t="s">
        <v>107</v>
      </c>
      <c r="G29" s="32" t="s">
        <v>108</v>
      </c>
      <c r="H29" s="12" t="s">
        <v>386</v>
      </c>
      <c r="I29" s="46">
        <v>45292</v>
      </c>
      <c r="J29" s="46">
        <v>45627</v>
      </c>
      <c r="K29" s="12" t="s">
        <v>386</v>
      </c>
      <c r="L29" s="12" t="s">
        <v>388</v>
      </c>
      <c r="M29" s="12">
        <v>18.7</v>
      </c>
      <c r="N29" s="12">
        <v>18.7</v>
      </c>
      <c r="O29" s="12">
        <v>0</v>
      </c>
      <c r="P29" s="12" t="s">
        <v>143</v>
      </c>
      <c r="Q29" s="48" t="s">
        <v>389</v>
      </c>
      <c r="R29" s="12" t="s">
        <v>326</v>
      </c>
    </row>
    <row r="30" s="3" customFormat="1" ht="40" customHeight="1" spans="1:18">
      <c r="A30" s="15"/>
      <c r="B30" s="12"/>
      <c r="C30" s="21"/>
      <c r="D30" s="21"/>
      <c r="E30" s="28"/>
      <c r="F30" s="28"/>
      <c r="G30" s="21"/>
      <c r="H30" s="12" t="s">
        <v>386</v>
      </c>
      <c r="I30" s="40">
        <v>45536</v>
      </c>
      <c r="J30" s="40">
        <v>45536</v>
      </c>
      <c r="K30" s="12" t="s">
        <v>386</v>
      </c>
      <c r="L30" s="12" t="s">
        <v>390</v>
      </c>
      <c r="M30" s="12">
        <v>10</v>
      </c>
      <c r="N30" s="12">
        <v>10</v>
      </c>
      <c r="O30" s="12">
        <v>0</v>
      </c>
      <c r="P30" s="12" t="s">
        <v>143</v>
      </c>
      <c r="Q30" s="48" t="s">
        <v>389</v>
      </c>
      <c r="R30" s="12" t="s">
        <v>328</v>
      </c>
    </row>
    <row r="31" s="3" customFormat="1" ht="40" customHeight="1" spans="1:18">
      <c r="A31" s="7">
        <v>14</v>
      </c>
      <c r="B31" s="12" t="s">
        <v>139</v>
      </c>
      <c r="C31" s="19" t="s">
        <v>391</v>
      </c>
      <c r="D31" s="19" t="s">
        <v>392</v>
      </c>
      <c r="E31" s="23" t="s">
        <v>106</v>
      </c>
      <c r="F31" s="23" t="s">
        <v>107</v>
      </c>
      <c r="G31" s="32" t="s">
        <v>108</v>
      </c>
      <c r="H31" s="12" t="s">
        <v>391</v>
      </c>
      <c r="I31" s="40">
        <v>45292</v>
      </c>
      <c r="J31" s="40">
        <v>45597</v>
      </c>
      <c r="K31" s="12" t="s">
        <v>391</v>
      </c>
      <c r="L31" s="12" t="s">
        <v>393</v>
      </c>
      <c r="M31" s="12">
        <v>15</v>
      </c>
      <c r="N31" s="12">
        <v>15</v>
      </c>
      <c r="O31" s="12">
        <v>0</v>
      </c>
      <c r="P31" s="27" t="s">
        <v>143</v>
      </c>
      <c r="Q31" s="27" t="s">
        <v>389</v>
      </c>
      <c r="R31" s="12" t="s">
        <v>326</v>
      </c>
    </row>
    <row r="32" s="3" customFormat="1" ht="40" customHeight="1" spans="1:18">
      <c r="A32" s="15"/>
      <c r="B32" s="12"/>
      <c r="C32" s="21"/>
      <c r="D32" s="21"/>
      <c r="E32" s="28"/>
      <c r="F32" s="28"/>
      <c r="G32" s="21"/>
      <c r="H32" s="12" t="s">
        <v>391</v>
      </c>
      <c r="I32" s="40">
        <v>45536</v>
      </c>
      <c r="J32" s="47">
        <v>45627</v>
      </c>
      <c r="K32" s="12" t="s">
        <v>391</v>
      </c>
      <c r="L32" s="12" t="s">
        <v>394</v>
      </c>
      <c r="M32" s="12">
        <v>10</v>
      </c>
      <c r="N32" s="12">
        <v>10</v>
      </c>
      <c r="O32" s="12">
        <v>0</v>
      </c>
      <c r="P32" s="12" t="s">
        <v>143</v>
      </c>
      <c r="Q32" s="48" t="s">
        <v>389</v>
      </c>
      <c r="R32" s="12" t="s">
        <v>328</v>
      </c>
    </row>
    <row r="33" s="3" customFormat="1" ht="40" customHeight="1" spans="1:18">
      <c r="A33" s="7">
        <v>15</v>
      </c>
      <c r="B33" s="12" t="s">
        <v>139</v>
      </c>
      <c r="C33" s="19" t="s">
        <v>391</v>
      </c>
      <c r="D33" s="19" t="s">
        <v>395</v>
      </c>
      <c r="E33" s="23" t="s">
        <v>106</v>
      </c>
      <c r="F33" s="23" t="s">
        <v>107</v>
      </c>
      <c r="G33" s="32" t="s">
        <v>108</v>
      </c>
      <c r="H33" s="12" t="s">
        <v>391</v>
      </c>
      <c r="I33" s="40">
        <v>45597</v>
      </c>
      <c r="J33" s="40">
        <v>45627</v>
      </c>
      <c r="K33" s="12" t="s">
        <v>391</v>
      </c>
      <c r="L33" s="12" t="s">
        <v>396</v>
      </c>
      <c r="M33" s="12">
        <v>18</v>
      </c>
      <c r="N33" s="12">
        <v>18</v>
      </c>
      <c r="O33" s="12">
        <v>0</v>
      </c>
      <c r="P33" s="27" t="s">
        <v>143</v>
      </c>
      <c r="Q33" s="27" t="s">
        <v>389</v>
      </c>
      <c r="R33" s="12" t="s">
        <v>326</v>
      </c>
    </row>
    <row r="34" s="3" customFormat="1" ht="40" customHeight="1" spans="1:18">
      <c r="A34" s="15"/>
      <c r="B34" s="12"/>
      <c r="C34" s="21"/>
      <c r="D34" s="21"/>
      <c r="E34" s="28"/>
      <c r="F34" s="28"/>
      <c r="G34" s="21"/>
      <c r="H34" s="12" t="s">
        <v>391</v>
      </c>
      <c r="I34" s="47">
        <v>45597</v>
      </c>
      <c r="J34" s="47">
        <v>45627</v>
      </c>
      <c r="K34" s="12" t="s">
        <v>391</v>
      </c>
      <c r="L34" s="12" t="s">
        <v>397</v>
      </c>
      <c r="M34" s="12">
        <v>10</v>
      </c>
      <c r="N34" s="12">
        <v>10</v>
      </c>
      <c r="O34" s="12">
        <v>0</v>
      </c>
      <c r="P34" s="48" t="s">
        <v>143</v>
      </c>
      <c r="Q34" s="48" t="s">
        <v>398</v>
      </c>
      <c r="R34" s="12" t="s">
        <v>328</v>
      </c>
    </row>
    <row r="35" s="3" customFormat="1" ht="40" customHeight="1" spans="1:18">
      <c r="A35" s="7">
        <v>16</v>
      </c>
      <c r="B35" s="12" t="s">
        <v>139</v>
      </c>
      <c r="C35" s="19" t="s">
        <v>161</v>
      </c>
      <c r="D35" s="19" t="s">
        <v>399</v>
      </c>
      <c r="E35" s="23" t="s">
        <v>106</v>
      </c>
      <c r="F35" s="23" t="s">
        <v>107</v>
      </c>
      <c r="G35" s="32" t="s">
        <v>108</v>
      </c>
      <c r="H35" s="12" t="s">
        <v>161</v>
      </c>
      <c r="I35" s="40">
        <v>45566</v>
      </c>
      <c r="J35" s="40">
        <v>45627</v>
      </c>
      <c r="K35" s="12" t="s">
        <v>161</v>
      </c>
      <c r="L35" s="12" t="s">
        <v>400</v>
      </c>
      <c r="M35" s="12">
        <v>12</v>
      </c>
      <c r="N35" s="12">
        <v>12</v>
      </c>
      <c r="O35" s="12">
        <v>0</v>
      </c>
      <c r="P35" s="48" t="s">
        <v>143</v>
      </c>
      <c r="Q35" s="44" t="s">
        <v>401</v>
      </c>
      <c r="R35" s="12" t="s">
        <v>326</v>
      </c>
    </row>
    <row r="36" s="3" customFormat="1" ht="40" customHeight="1" spans="1:18">
      <c r="A36" s="15"/>
      <c r="B36" s="12"/>
      <c r="C36" s="21"/>
      <c r="D36" s="21"/>
      <c r="E36" s="28"/>
      <c r="F36" s="28"/>
      <c r="G36" s="21"/>
      <c r="H36" s="12" t="s">
        <v>161</v>
      </c>
      <c r="I36" s="40">
        <v>45566</v>
      </c>
      <c r="J36" s="40">
        <v>45597</v>
      </c>
      <c r="K36" s="12" t="s">
        <v>161</v>
      </c>
      <c r="L36" s="12" t="s">
        <v>402</v>
      </c>
      <c r="M36" s="12">
        <v>10</v>
      </c>
      <c r="N36" s="12">
        <v>10</v>
      </c>
      <c r="O36" s="12">
        <v>0</v>
      </c>
      <c r="P36" s="48" t="s">
        <v>143</v>
      </c>
      <c r="Q36" s="44" t="s">
        <v>401</v>
      </c>
      <c r="R36" s="12" t="s">
        <v>328</v>
      </c>
    </row>
    <row r="37" ht="40" customHeight="1" spans="1:18">
      <c r="A37" s="7">
        <v>17</v>
      </c>
      <c r="B37" s="12" t="s">
        <v>175</v>
      </c>
      <c r="C37" s="12" t="s">
        <v>403</v>
      </c>
      <c r="D37" s="12" t="s">
        <v>404</v>
      </c>
      <c r="E37" s="22" t="s">
        <v>77</v>
      </c>
      <c r="F37" s="33" t="s">
        <v>78</v>
      </c>
      <c r="G37" s="22" t="s">
        <v>79</v>
      </c>
      <c r="H37" s="12" t="s">
        <v>403</v>
      </c>
      <c r="I37" s="49">
        <v>45352</v>
      </c>
      <c r="J37" s="49">
        <v>45383</v>
      </c>
      <c r="K37" s="46" t="s">
        <v>403</v>
      </c>
      <c r="L37" s="33" t="s">
        <v>405</v>
      </c>
      <c r="M37" s="33">
        <v>25</v>
      </c>
      <c r="N37" s="33">
        <v>25</v>
      </c>
      <c r="O37" s="50">
        <v>0</v>
      </c>
      <c r="P37" s="12" t="s">
        <v>406</v>
      </c>
      <c r="Q37" s="33" t="s">
        <v>407</v>
      </c>
      <c r="R37" s="12" t="s">
        <v>326</v>
      </c>
    </row>
    <row r="38" ht="40" customHeight="1" spans="1:18">
      <c r="A38" s="15"/>
      <c r="B38" s="12"/>
      <c r="C38" s="12"/>
      <c r="D38" s="12" t="s">
        <v>408</v>
      </c>
      <c r="E38" s="22" t="s">
        <v>77</v>
      </c>
      <c r="F38" s="33" t="s">
        <v>78</v>
      </c>
      <c r="G38" s="22" t="s">
        <v>79</v>
      </c>
      <c r="H38" s="12"/>
      <c r="I38" s="46">
        <v>45551</v>
      </c>
      <c r="J38" s="46">
        <v>45581</v>
      </c>
      <c r="K38" s="46" t="s">
        <v>403</v>
      </c>
      <c r="L38" s="48" t="s">
        <v>409</v>
      </c>
      <c r="M38" s="51">
        <v>10</v>
      </c>
      <c r="N38" s="50">
        <v>10</v>
      </c>
      <c r="O38" s="50">
        <v>0</v>
      </c>
      <c r="P38" s="12" t="s">
        <v>406</v>
      </c>
      <c r="Q38" s="33" t="s">
        <v>407</v>
      </c>
      <c r="R38" s="12" t="s">
        <v>328</v>
      </c>
    </row>
    <row r="39" s="4" customFormat="1" ht="40" customHeight="1" spans="1:18">
      <c r="A39" s="7">
        <v>18</v>
      </c>
      <c r="B39" s="12" t="s">
        <v>184</v>
      </c>
      <c r="C39" s="12" t="s">
        <v>185</v>
      </c>
      <c r="D39" s="12" t="s">
        <v>410</v>
      </c>
      <c r="E39" s="12" t="s">
        <v>106</v>
      </c>
      <c r="F39" s="12" t="s">
        <v>107</v>
      </c>
      <c r="G39" s="12" t="s">
        <v>108</v>
      </c>
      <c r="H39" s="34" t="s">
        <v>411</v>
      </c>
      <c r="I39" s="52">
        <v>45597</v>
      </c>
      <c r="J39" s="52">
        <v>45627</v>
      </c>
      <c r="K39" s="31" t="s">
        <v>185</v>
      </c>
      <c r="L39" s="12" t="s">
        <v>412</v>
      </c>
      <c r="M39" s="12">
        <v>48</v>
      </c>
      <c r="N39" s="12">
        <v>48</v>
      </c>
      <c r="O39" s="12">
        <v>0</v>
      </c>
      <c r="P39" s="53" t="s">
        <v>143</v>
      </c>
      <c r="Q39" s="53" t="s">
        <v>413</v>
      </c>
      <c r="R39" s="12" t="s">
        <v>326</v>
      </c>
    </row>
    <row r="40" s="4" customFormat="1" ht="40" customHeight="1" spans="1:18">
      <c r="A40" s="15"/>
      <c r="B40" s="12"/>
      <c r="C40" s="12"/>
      <c r="D40" s="12"/>
      <c r="E40" s="12"/>
      <c r="F40" s="12"/>
      <c r="G40" s="12"/>
      <c r="H40" s="34" t="s">
        <v>411</v>
      </c>
      <c r="I40" s="54">
        <v>45524</v>
      </c>
      <c r="J40" s="54">
        <v>45595</v>
      </c>
      <c r="K40" s="31" t="s">
        <v>185</v>
      </c>
      <c r="L40" s="48" t="s">
        <v>414</v>
      </c>
      <c r="M40" s="12">
        <v>10</v>
      </c>
      <c r="N40" s="12">
        <v>10</v>
      </c>
      <c r="O40" s="12">
        <v>0</v>
      </c>
      <c r="P40" s="53" t="s">
        <v>143</v>
      </c>
      <c r="Q40" s="53" t="s">
        <v>189</v>
      </c>
      <c r="R40" s="12" t="s">
        <v>328</v>
      </c>
    </row>
    <row r="41" s="3" customFormat="1" ht="39" customHeight="1" spans="1:18">
      <c r="A41" s="7">
        <v>19</v>
      </c>
      <c r="B41" s="12" t="s">
        <v>184</v>
      </c>
      <c r="C41" s="12" t="s">
        <v>415</v>
      </c>
      <c r="D41" s="12" t="s">
        <v>416</v>
      </c>
      <c r="E41" s="12" t="s">
        <v>106</v>
      </c>
      <c r="F41" s="12" t="s">
        <v>107</v>
      </c>
      <c r="G41" s="12" t="s">
        <v>108</v>
      </c>
      <c r="H41" s="12" t="s">
        <v>417</v>
      </c>
      <c r="I41" s="55">
        <v>45505</v>
      </c>
      <c r="J41" s="56">
        <v>45597</v>
      </c>
      <c r="K41" s="12" t="s">
        <v>415</v>
      </c>
      <c r="L41" s="12" t="s">
        <v>418</v>
      </c>
      <c r="M41" s="12">
        <v>17</v>
      </c>
      <c r="N41" s="12">
        <v>17</v>
      </c>
      <c r="O41" s="12">
        <v>0</v>
      </c>
      <c r="P41" s="53" t="s">
        <v>210</v>
      </c>
      <c r="Q41" s="53" t="s">
        <v>419</v>
      </c>
      <c r="R41" s="12" t="s">
        <v>326</v>
      </c>
    </row>
    <row r="42" s="3" customFormat="1" ht="43" customHeight="1" spans="1:18">
      <c r="A42" s="15"/>
      <c r="B42" s="12"/>
      <c r="C42" s="12"/>
      <c r="D42" s="12"/>
      <c r="E42" s="12"/>
      <c r="F42" s="12"/>
      <c r="G42" s="12"/>
      <c r="H42" s="12" t="s">
        <v>417</v>
      </c>
      <c r="I42" s="56">
        <v>45505</v>
      </c>
      <c r="J42" s="52">
        <v>45657</v>
      </c>
      <c r="K42" s="12" t="s">
        <v>415</v>
      </c>
      <c r="L42" s="12" t="s">
        <v>420</v>
      </c>
      <c r="M42" s="12">
        <v>15</v>
      </c>
      <c r="N42" s="12">
        <v>15</v>
      </c>
      <c r="O42" s="12">
        <v>0</v>
      </c>
      <c r="P42" s="53" t="s">
        <v>194</v>
      </c>
      <c r="Q42" s="53" t="s">
        <v>419</v>
      </c>
      <c r="R42" s="12" t="s">
        <v>328</v>
      </c>
    </row>
    <row r="43" s="3" customFormat="1" ht="39" customHeight="1" spans="1:18">
      <c r="A43" s="7">
        <v>20</v>
      </c>
      <c r="B43" s="19" t="s">
        <v>184</v>
      </c>
      <c r="C43" s="19" t="s">
        <v>421</v>
      </c>
      <c r="D43" s="19" t="s">
        <v>422</v>
      </c>
      <c r="E43" s="19" t="s">
        <v>106</v>
      </c>
      <c r="F43" s="19" t="s">
        <v>107</v>
      </c>
      <c r="G43" s="19" t="s">
        <v>108</v>
      </c>
      <c r="H43" s="12" t="s">
        <v>421</v>
      </c>
      <c r="I43" s="54">
        <v>45352</v>
      </c>
      <c r="J43" s="54">
        <v>45566</v>
      </c>
      <c r="K43" s="12" t="s">
        <v>421</v>
      </c>
      <c r="L43" s="12" t="s">
        <v>423</v>
      </c>
      <c r="M43" s="12">
        <v>50</v>
      </c>
      <c r="N43" s="12">
        <v>50</v>
      </c>
      <c r="O43" s="12">
        <v>0</v>
      </c>
      <c r="P43" s="53" t="s">
        <v>194</v>
      </c>
      <c r="Q43" s="53" t="s">
        <v>424</v>
      </c>
      <c r="R43" s="12" t="s">
        <v>326</v>
      </c>
    </row>
    <row r="44" s="3" customFormat="1" ht="60" customHeight="1" spans="1:18">
      <c r="A44" s="15"/>
      <c r="B44" s="21"/>
      <c r="C44" s="21"/>
      <c r="D44" s="21"/>
      <c r="E44" s="21"/>
      <c r="F44" s="21"/>
      <c r="G44" s="21"/>
      <c r="H44" s="12" t="s">
        <v>421</v>
      </c>
      <c r="I44" s="54">
        <v>45343</v>
      </c>
      <c r="J44" s="54">
        <v>45595</v>
      </c>
      <c r="K44" s="12" t="s">
        <v>421</v>
      </c>
      <c r="L44" s="12" t="s">
        <v>425</v>
      </c>
      <c r="M44" s="12">
        <v>20</v>
      </c>
      <c r="N44" s="12">
        <v>20</v>
      </c>
      <c r="O44" s="12">
        <v>0</v>
      </c>
      <c r="P44" s="53" t="s">
        <v>194</v>
      </c>
      <c r="Q44" s="53" t="s">
        <v>424</v>
      </c>
      <c r="R44" s="12" t="s">
        <v>328</v>
      </c>
    </row>
    <row r="45" s="3" customFormat="1" ht="89" customHeight="1" spans="1:18">
      <c r="A45" s="7">
        <v>21</v>
      </c>
      <c r="B45" s="12" t="s">
        <v>184</v>
      </c>
      <c r="C45" s="12" t="s">
        <v>426</v>
      </c>
      <c r="D45" s="12" t="s">
        <v>427</v>
      </c>
      <c r="E45" s="12" t="s">
        <v>106</v>
      </c>
      <c r="F45" s="12" t="s">
        <v>127</v>
      </c>
      <c r="G45" s="12" t="s">
        <v>322</v>
      </c>
      <c r="H45" s="12" t="s">
        <v>426</v>
      </c>
      <c r="I45" s="54">
        <v>45536</v>
      </c>
      <c r="J45" s="54">
        <v>45747</v>
      </c>
      <c r="K45" s="12" t="s">
        <v>426</v>
      </c>
      <c r="L45" s="57" t="s">
        <v>428</v>
      </c>
      <c r="M45" s="12">
        <v>200</v>
      </c>
      <c r="N45" s="12">
        <v>200</v>
      </c>
      <c r="O45" s="12">
        <v>0</v>
      </c>
      <c r="P45" s="53" t="s">
        <v>194</v>
      </c>
      <c r="Q45" s="53" t="s">
        <v>429</v>
      </c>
      <c r="R45" s="12" t="s">
        <v>326</v>
      </c>
    </row>
    <row r="46" s="3" customFormat="1" ht="72" customHeight="1" spans="1:18">
      <c r="A46" s="15"/>
      <c r="B46" s="12"/>
      <c r="C46" s="12"/>
      <c r="D46" s="12"/>
      <c r="E46" s="12"/>
      <c r="F46" s="12"/>
      <c r="G46" s="12"/>
      <c r="H46" s="12" t="s">
        <v>426</v>
      </c>
      <c r="I46" s="54">
        <v>45627</v>
      </c>
      <c r="J46" s="54">
        <v>45657</v>
      </c>
      <c r="K46" s="12" t="s">
        <v>426</v>
      </c>
      <c r="L46" s="58" t="s">
        <v>430</v>
      </c>
      <c r="M46" s="12">
        <v>100</v>
      </c>
      <c r="N46" s="12">
        <v>100</v>
      </c>
      <c r="O46" s="12">
        <v>0</v>
      </c>
      <c r="P46" s="53" t="s">
        <v>194</v>
      </c>
      <c r="Q46" s="53" t="s">
        <v>431</v>
      </c>
      <c r="R46" s="12" t="s">
        <v>328</v>
      </c>
    </row>
  </sheetData>
  <autoFilter xmlns:etc="http://www.wps.cn/officeDocument/2017/etCustomData" ref="A4:W46" etc:filterBottomFollowUsedRange="0">
    <extLst/>
  </autoFilter>
  <mergeCells count="154">
    <mergeCell ref="A2:R2"/>
    <mergeCell ref="E3:G3"/>
    <mergeCell ref="I3:J3"/>
    <mergeCell ref="N3:O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9:D40"/>
    <mergeCell ref="D41:D42"/>
    <mergeCell ref="D43:D44"/>
    <mergeCell ref="D45:D4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9:E40"/>
    <mergeCell ref="E41:E42"/>
    <mergeCell ref="E43:E44"/>
    <mergeCell ref="E45:E4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9:F40"/>
    <mergeCell ref="F41:F42"/>
    <mergeCell ref="F43:F44"/>
    <mergeCell ref="F45:F46"/>
    <mergeCell ref="G7:G8"/>
    <mergeCell ref="G13:G14"/>
    <mergeCell ref="G15:G16"/>
    <mergeCell ref="G17:G18"/>
    <mergeCell ref="G19:G20"/>
    <mergeCell ref="G21:G22"/>
    <mergeCell ref="G23:G24"/>
    <mergeCell ref="G25:G26"/>
    <mergeCell ref="G27:G28"/>
    <mergeCell ref="G29:G30"/>
    <mergeCell ref="G31:G32"/>
    <mergeCell ref="G33:G34"/>
    <mergeCell ref="G35:G36"/>
    <mergeCell ref="G39:G40"/>
    <mergeCell ref="G41:G42"/>
    <mergeCell ref="G43:G44"/>
    <mergeCell ref="G45:G46"/>
    <mergeCell ref="H3:H4"/>
    <mergeCell ref="H37:H38"/>
    <mergeCell ref="K3:K4"/>
    <mergeCell ref="L3:L4"/>
    <mergeCell ref="M3:M4"/>
    <mergeCell ref="P3:P4"/>
    <mergeCell ref="Q3:Q4"/>
    <mergeCell ref="R3:R4"/>
  </mergeCells>
  <pageMargins left="0.275" right="0.196527777777778" top="0.550694444444444" bottom="0.511805555555556" header="0.5" footer="0.5"/>
  <pageSetup paperSize="9" scale="5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附件2（总表）</vt:lpstr>
      <vt:lpstr>附件3（总表）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杨万大</dc:creator>
  <cp:lastModifiedBy>杨万大</cp:lastModifiedBy>
  <dcterms:created xsi:type="dcterms:W3CDTF">2022-11-10T10:46:00Z</dcterms:created>
  <dcterms:modified xsi:type="dcterms:W3CDTF">2024-12-17T07:23:56Z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5C912A3C9164464FBE3AD026551C99D0_13</vt:lpwstr>
  </property>
</Properties>
</file>