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本支出" sheetId="2" r:id="rId1"/>
  </sheets>
  <definedNames>
    <definedName name="_xlnm.Print_Titles" localSheetId="0">基本支出!$3:$3</definedName>
    <definedName name="_xlnm._FilterDatabase" localSheetId="0" hidden="1">基本支出!$A$3:$C$32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<sst xmlns="http://schemas.openxmlformats.org/spreadsheetml/2006/main" count="40" uniqueCount="38">
  <si>
    <t>一般公共预算基本支出表</t>
  </si>
  <si>
    <t>单位：万元</t>
  </si>
  <si>
    <t>科目编码</t>
  </si>
  <si>
    <t>科目名称</t>
  </si>
  <si>
    <t>合计</t>
  </si>
  <si>
    <t>工资福利支出</t>
  </si>
  <si>
    <t>基本工资</t>
  </si>
  <si>
    <t>津贴补贴</t>
  </si>
  <si>
    <t>乡镇工作补贴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</si>
  <si>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</si>
  <si>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</si>
  <si>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</si>
  <si>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</si>
  <si>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</si>
  <si>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</si>
  <si>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</si>
  <si>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</si>
  <si>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商品和服务支出</t>
  </si>
  <si>
    <t>办公费</t>
  </si>
  <si>
    <t>印刷费</t>
  </si>
  <si>
    <t>水费</t>
  </si>
  <si>
    <t>电费</t>
  </si>
  <si>
    <t>物业管理费</t>
  </si>
  <si>
    <t>差旅费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</si>
  <si>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</si>
  <si>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</si>
  <si>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</si>
  <si>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</si>
  <si>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</si>
  <si>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</si>
  <si>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</si>
  <si>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</si>
  <si>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</si>
  <si>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</si>
  <si>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</si>
  <si>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生活补助</t>
  </si>
  <si>
    <t>奖励金</t>
  </si>
  <si>
    <t>其他对个人和家庭的补助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</si>
</sst>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tabSelected="1" workbookViewId="0">
      <selection activeCell="B7" sqref="B7"/>
    </sheetView>
  </sheetViews>
  <sheetFormatPr defaultColWidth="9" defaultRowHeight="13.5" outlineLevelCol="2"/>
  <cols>
    <col min="1" max="1" width="18.25" style="3" customWidth="1"/>
    <col min="2" max="2" width="37.375" style="3" customWidth="1"/>
    <col min="3" max="3" width="26.375" style="3" customWidth="1"/>
  </cols>
  <sheetData>
    <row r="1" ht="27" customHeight="1" spans="1:3">
      <c r="A1" s="4" t="s">
        <v>0</v>
      </c>
      <c r="B1" s="4"/>
      <c r="C1" s="4"/>
    </row>
    <row r="2" ht="18" customHeight="1" spans="3:3">
      <c r="C2" s="5" t="s">
        <v>1</v>
      </c>
    </row>
    <row r="3" s="1" customFormat="1" ht="20" customHeight="1" spans="1:3">
      <c r="A3" s="6" t="s">
        <v>2</v>
      </c>
      <c r="B3" s="6" t="s">
        <v>3</v>
      </c>
      <c r="C3" s="7" t="s">
        <v>4</v>
      </c>
    </row>
    <row r="4" s="1" customFormat="1" ht="20" customHeight="1" spans="1:3">
      <c r="A4" s="8">
        <v>301</v>
      </c>
      <c r="B4" s="8" t="s">
        <v>5</v>
      </c>
      <c r="C4" s="9">
        <f>SUM(C5:C6,C9:C16)</f>
        <v>61410.08</v>
      </c>
    </row>
    <row r="5" s="2" customFormat="1" ht="20" customHeight="1" spans="1:3">
      <c r="A5" s="6">
        <v>30101</v>
      </c>
      <c r="B5" s="6" t="s">
        <v>6</v>
      </c>
      <c r="C5" s="7">
        <v>25612.1</v>
      </c>
    </row>
    <row r="6" s="2" customFormat="1" ht="20" customHeight="1" spans="1:3">
      <c r="A6" s="6">
        <v>30102</v>
      </c>
      <c r="B6" s="6" t="s">
        <v>7</v>
      </c>
      <c r="C6" s="7">
        <f>C7+C8</f>
        <v>5528.08</v>
      </c>
    </row>
    <row r="7" s="2" customFormat="1" ht="20" customHeight="1" spans="1:3">
      <c r="A7" s="6">
        <v>3010201</v>
      </c>
      <c r="B7" s="6" t="s">
        <v>7</v>
      </c>
      <c r="C7" s="7">
        <v>4039.69</v>
      </c>
    </row>
    <row r="8" s="2" customFormat="1" ht="20" customHeight="1" spans="1:3">
      <c r="A8" s="6">
        <v>3010202</v>
      </c>
      <c r="B8" s="6" t="s">
        <v>8</v>
      </c>
      <c r="C8" s="7">
        <v>1488.39</v>
      </c>
    </row>
    <row r="9" s="2" customFormat="1" ht="20" customHeight="1" spans="1:3">
      <c r="A9" s="6">
        <v>30103</v>
      </c>
      <c r="B9" s="6" t="s">
        <v>9</v>
      </c>
      <c r="C9" s="7">
        <v>514.4</v>
      </c>
    </row>
    <row r="10" s="2" customFormat="1" ht="20" customHeight="1" spans="1:3">
      <c r="A10" s="6">
        <v>30107</v>
      </c>
      <c r="B10" s="6" t="s">
        <v>10</v>
      </c>
      <c r="C10" s="7">
        <v>10554.56</v>
      </c>
    </row>
    <row r="11" s="2" customFormat="1" ht="20" customHeight="1" spans="1:3">
      <c r="A11" s="6">
        <v>30108</v>
      </c>
      <c r="B11" s="6" t="s">
        <v>11</v>
      </c>
      <c r="C11" s="7">
        <v>6730.82</v>
      </c>
    </row>
    <row r="12" s="2" customFormat="1" ht="20" customHeight="1" spans="1:3">
      <c r="A12" s="6">
        <v>30109</v>
      </c>
      <c r="B12" s="6" t="s">
        <v>12</v>
      </c>
      <c r="C12" s="7">
        <v>431.39</v>
      </c>
    </row>
    <row r="13" s="2" customFormat="1" ht="20" customHeight="1" spans="1:3">
      <c r="A13" s="6">
        <v>30110</v>
      </c>
      <c r="B13" s="10" t="s">
        <v>13</v>
      </c>
      <c r="C13" s="7">
        <v>5191.28</v>
      </c>
    </row>
    <row r="14" s="2" customFormat="1" ht="20" customHeight="1" spans="1:3">
      <c r="A14" s="6">
        <v>30112</v>
      </c>
      <c r="B14" s="6" t="s">
        <v>14</v>
      </c>
      <c r="C14" s="7">
        <v>523.45</v>
      </c>
    </row>
    <row r="15" s="2" customFormat="1" ht="20" customHeight="1" spans="1:3">
      <c r="A15" s="6">
        <v>30113</v>
      </c>
      <c r="B15" s="6" t="s">
        <v>15</v>
      </c>
      <c r="C15" s="7">
        <v>4333.59</v>
      </c>
    </row>
    <row r="16" s="2" customFormat="1" ht="20" customHeight="1" spans="1:3">
      <c r="A16" s="6">
        <v>30199</v>
      </c>
      <c r="B16" s="6" t="s">
        <v>16</v>
      </c>
      <c r="C16" s="7">
        <v>1990.41</v>
      </c>
    </row>
    <row r="17" s="2" customFormat="1" ht="20" customHeight="1" spans="1:3">
      <c r="A17" s="8">
        <v>302</v>
      </c>
      <c r="B17" s="8" t="s">
        <v>17</v>
      </c>
      <c r="C17" s="9">
        <f>SUM(C18:C33)</f>
        <v>8698.35</v>
      </c>
    </row>
    <row r="18" s="2" customFormat="1" ht="20" customHeight="1" spans="1:3">
      <c r="A18" s="6">
        <v>30201</v>
      </c>
      <c r="B18" s="11" t="s">
        <v>18</v>
      </c>
      <c r="C18" s="7">
        <v>1509.02</v>
      </c>
    </row>
    <row r="19" s="2" customFormat="1" ht="20" customHeight="1" spans="1:3">
      <c r="A19" s="6">
        <v>30202</v>
      </c>
      <c r="B19" s="11" t="s">
        <v>19</v>
      </c>
      <c r="C19" s="7">
        <v>559.67</v>
      </c>
    </row>
    <row r="20" s="2" customFormat="1" ht="20" customHeight="1" spans="1:3">
      <c r="A20" s="6">
        <v>30205</v>
      </c>
      <c r="B20" s="11" t="s">
        <v>20</v>
      </c>
      <c r="C20" s="7">
        <v>75.5</v>
      </c>
    </row>
    <row r="21" s="2" customFormat="1" ht="20" customHeight="1" spans="1:3">
      <c r="A21" s="6">
        <v>30206</v>
      </c>
      <c r="B21" s="11" t="s">
        <v>21</v>
      </c>
      <c r="C21" s="7">
        <v>227.03</v>
      </c>
    </row>
    <row r="22" s="2" customFormat="1" ht="20" customHeight="1" spans="1:3">
      <c r="A22" s="6">
        <v>30209</v>
      </c>
      <c r="B22" s="11" t="s">
        <v>22</v>
      </c>
      <c r="C22" s="7">
        <v>81</v>
      </c>
    </row>
    <row r="23" s="2" customFormat="1" ht="20" customHeight="1" spans="1:3">
      <c r="A23" s="6">
        <v>30211</v>
      </c>
      <c r="B23" s="11" t="s">
        <v>23</v>
      </c>
      <c r="C23" s="7">
        <v>98.54</v>
      </c>
    </row>
    <row r="24" s="2" customFormat="1" ht="20" customHeight="1" spans="1:3">
      <c r="A24" s="6">
        <v>30213</v>
      </c>
      <c r="B24" s="11" t="s">
        <v>24</v>
      </c>
      <c r="C24" s="7">
        <v>262.4</v>
      </c>
    </row>
    <row r="25" s="2" customFormat="1" ht="20" customHeight="1" spans="1:3">
      <c r="A25" s="6">
        <v>30215</v>
      </c>
      <c r="B25" s="11" t="s">
        <v>25</v>
      </c>
      <c r="C25" s="7">
        <v>126.6</v>
      </c>
    </row>
    <row r="26" s="2" customFormat="1" ht="20" customHeight="1" spans="1:3">
      <c r="A26" s="6">
        <v>30216</v>
      </c>
      <c r="B26" s="11" t="s">
        <v>26</v>
      </c>
      <c r="C26" s="7">
        <v>113.6</v>
      </c>
    </row>
    <row r="27" s="2" customFormat="1" ht="20" customHeight="1" spans="1:3">
      <c r="A27" s="6">
        <v>30217</v>
      </c>
      <c r="B27" s="11" t="s">
        <v>27</v>
      </c>
      <c r="C27" s="7">
        <v>171.6</v>
      </c>
    </row>
    <row r="28" s="2" customFormat="1" ht="20" customHeight="1" spans="1:3">
      <c r="A28" s="6">
        <v>30227</v>
      </c>
      <c r="B28" s="11" t="s">
        <v>28</v>
      </c>
      <c r="C28" s="7">
        <v>101.8</v>
      </c>
    </row>
    <row r="29" s="2" customFormat="1" ht="20" customHeight="1" spans="1:3">
      <c r="A29" s="6">
        <v>30228</v>
      </c>
      <c r="B29" s="6" t="s">
        <v>29</v>
      </c>
      <c r="C29" s="7">
        <v>747.99</v>
      </c>
    </row>
    <row r="30" s="2" customFormat="1" ht="20" customHeight="1" spans="1:3">
      <c r="A30" s="6">
        <v>30229</v>
      </c>
      <c r="B30" s="6" t="s">
        <v>30</v>
      </c>
      <c r="C30" s="7">
        <v>570.069999999999</v>
      </c>
    </row>
    <row r="31" s="2" customFormat="1" ht="20" customHeight="1" spans="1:3">
      <c r="A31" s="6">
        <v>30231</v>
      </c>
      <c r="B31" s="6" t="s">
        <v>31</v>
      </c>
      <c r="C31" s="7">
        <v>142.8</v>
      </c>
    </row>
    <row r="32" s="2" customFormat="1" ht="20" customHeight="1" spans="1:3">
      <c r="A32" s="6">
        <v>30239</v>
      </c>
      <c r="B32" s="6" t="s">
        <v>32</v>
      </c>
      <c r="C32" s="7">
        <f>1121.1+67.4</f>
        <v>1188.5</v>
      </c>
    </row>
    <row r="33" s="2" customFormat="1" ht="20" customHeight="1" spans="1:3">
      <c r="A33" s="6">
        <v>30299</v>
      </c>
      <c r="B33" s="6" t="s">
        <v>33</v>
      </c>
      <c r="C33" s="7">
        <f>1818.03+201.45+702.75</f>
        <v>2722.23</v>
      </c>
    </row>
    <row r="34" s="2" customFormat="1" ht="20" customHeight="1" spans="1:3">
      <c r="A34" s="8">
        <v>303</v>
      </c>
      <c r="B34" s="8" t="s">
        <v>34</v>
      </c>
      <c r="C34" s="9">
        <f>C35+C36+C37</f>
        <v>429.48</v>
      </c>
    </row>
    <row r="35" s="2" customFormat="1" ht="20" customHeight="1" spans="1:3">
      <c r="A35" s="6">
        <v>30305</v>
      </c>
      <c r="B35" s="6" t="s">
        <v>35</v>
      </c>
      <c r="C35" s="7">
        <v>275.98</v>
      </c>
    </row>
    <row r="36" s="2" customFormat="1" ht="20" customHeight="1" spans="1:3">
      <c r="A36" s="6">
        <v>30309</v>
      </c>
      <c r="B36" s="6" t="s">
        <v>36</v>
      </c>
      <c r="C36" s="7">
        <v>82.01</v>
      </c>
    </row>
    <row r="37" s="2" customFormat="1" ht="20" customHeight="1" spans="1:3">
      <c r="A37" s="6">
        <v>30399</v>
      </c>
      <c r="B37" s="6" t="s">
        <v>37</v>
      </c>
      <c r="C37" s="7">
        <v>71.49</v>
      </c>
    </row>
    <row r="38" s="2" customFormat="1" ht="20" customHeight="1" spans="1:3">
      <c r="A38" s="8" t="s">
        <v>4</v>
      </c>
      <c r="B38" s="8"/>
      <c r="C38" s="9">
        <f>C34+C17+C4</f>
        <v>70537.91</v>
      </c>
    </row>
  </sheetData>
  <mergeCells count="2">
    <mergeCell ref="A1:C1"/>
    <mergeCell ref="A38:B38"/>
  </mergeCells>
  <printOptions horizontalCentered="1"/>
  <pageMargins left="0.751388888888889" right="0.751388888888889" top="0.432638888888889" bottom="0.156944444444444" header="0.275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彬</cp:lastModifiedBy>
  <dcterms:created xsi:type="dcterms:W3CDTF">2021-11-23T00:33:00Z</dcterms:created>
  <dcterms:modified xsi:type="dcterms:W3CDTF">2024-12-11T01:48:51Z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8EB1587C428F44C885DAD493FB4B84D2</vt:lpwstr>
  </property>
  <property fmtid="{D5CDD505-2E9C-101B-9397-08002B2CF9AE}" pid="3" name="KSOProductBuildVer">
    <vt:lpwstr>2052-11.1.0.11744</vt:lpwstr>
  </property>
</Properties>
</file>