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<sst xmlns="http://schemas.openxmlformats.org/spreadsheetml/2006/main" count="237" uniqueCount="166">
  <si>
    <t>附件1</t>
  </si>
  <si>
    <t>资阳区2024年度第二批中央财政衔接推进乡村振兴补助资金项目计划明细表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</si>
  <si>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</si>
  <si>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</si>
  <si>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</si>
  <si>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</si>
  <si>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</si>
  <si>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</si>
  <si>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</si>
  <si>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</si>
  <si>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</si>
  <si>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</si>
  <si>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</si>
  <si>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</si>
  <si>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</si>
  <si>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乡村建设行动—人居环境整治</t>
  </si>
  <si>
    <t>茈湖口镇</t>
  </si>
  <si>
    <t>茈湖口社区</t>
  </si>
  <si>
    <t>幸福里安置点除草清障</t>
  </si>
  <si>
    <t>清除幸福里安置点3栋楼辖区杂草树木</t>
  </si>
  <si>
    <t>李卫冬</t>
  </si>
  <si>
    <t>区发改局易地搬迁后续帮扶项目</t>
  </si>
  <si>
    <t>新飞村</t>
  </si>
  <si>
    <t>新飞安置点菜园建设</t>
  </si>
  <si>
    <t>新飞安置点菜园建设1.8亩</t>
  </si>
  <si>
    <t>熊介明</t>
  </si>
  <si>
    <t>祁青村</t>
  </si>
  <si>
    <t>祁青村易地搬迁安置点人居环境整治项目</t>
  </si>
  <si>
    <t>祁青村易地搬迁安置点周围杂草垃圾，一亩地菜土整治</t>
  </si>
  <si>
    <t>王伟斌</t>
  </si>
  <si>
    <t>东城村</t>
  </si>
  <si>
    <t>东城村美丽屋场建设（一）</t>
  </si>
  <si>
    <t>道路硬化长880米，宽2.5米，厚0.2米；购买25个垃圾桶；公路扫障2公里；周边农户种植果树（庭院经济）</t>
  </si>
  <si>
    <t>石正仁</t>
  </si>
  <si>
    <t>产业发展—小型农田水利设施建设</t>
  </si>
  <si>
    <t>东城村美丽屋场建设（二）</t>
  </si>
  <si>
    <t>沟渠清淤长620米，宽2米，深1米；新砌排水沟（堤脚）长680米，宽50厘米，深60厘米</t>
  </si>
  <si>
    <t>均安垸村</t>
  </si>
  <si>
    <t>均安垸村美丽屋场建设</t>
  </si>
  <si>
    <t>清淤除杂疏通1600米；新建公厕一个；改造道路长15米，宽4米；硬化菜土沟1000米，宽0.3米，厚0.05米；安装1500米菜园栅栏及菜园门；40户村民房前屋后、17.18组居民道路两边、17.18组耕地道路两边清䓍、除杂；周边农户蔬菜种植（庭院经济）</t>
  </si>
  <si>
    <t>付志勇</t>
  </si>
  <si>
    <t>沙头镇</t>
  </si>
  <si>
    <t>富兴村</t>
  </si>
  <si>
    <t>富兴村8-9组美丽屋场建设</t>
  </si>
  <si>
    <t>菜园修整，土沟修砌1970米；沟渠清淤长850米，宽2米，深0.3米；道路硬化长80米，宽3.5米，厚0.2米；道路硬化长20米，宽5米，厚0.2米；沟渠硬化长95米，宽0.8米，深0.6米；水塘硬化2处；购买丝瓜种苗1万株，黑玉米种子20斤</t>
  </si>
  <si>
    <t>龚卫飞</t>
  </si>
  <si>
    <t>华兴村</t>
  </si>
  <si>
    <t>海南塘社区易地搬迁安置点菜土整治</t>
  </si>
  <si>
    <t>硬化菜土沟660米</t>
  </si>
  <si>
    <t>何立佳</t>
  </si>
  <si>
    <t>寓民村</t>
  </si>
  <si>
    <t>寓民村16组、24组美丽屋场建设</t>
  </si>
  <si>
    <t>1.涵管46.5米，土方回填900m³；
2.地坪修整600平方米；地坪硬化500平方米，厚0.2米；油化500平方米，厚0.07米；
3.地坪排水暗沟建设长40米；
4.硬化菜土沟长836米，新建菜园塑木围栏110米；
5.栽种黄桃100颗；
6.池塘清淤、外运400立方米；混泥土护坡长120米，宽2米；阻滑坎120米</t>
  </si>
  <si>
    <t>陈伟军</t>
  </si>
  <si>
    <t>新桥河镇</t>
  </si>
  <si>
    <t>爱屋湾村</t>
  </si>
  <si>
    <t>爱屋湾村美丽屋场建设项目</t>
  </si>
  <si>
    <t>白马山组至春公组公路黑化长547米，宽5.5米，厚6厘米；发展庭院经济50户，发放鸡870只，种植蔬菜60亩，菜园子改造5家</t>
  </si>
  <si>
    <t>龚小红</t>
  </si>
  <si>
    <t>车前巷村</t>
  </si>
  <si>
    <t>车前巷村美丽屋场建设项目</t>
  </si>
  <si>
    <t>菜园子建设15.8万元（土沟分格硬化，覆盖15户）；主干道两边杂草清除，花木修整1500米10.8万元；房屋四周环境整治3.4万元（屋前屋后木槿花种植）</t>
  </si>
  <si>
    <t>刘立秋</t>
  </si>
  <si>
    <t>太平桥村</t>
  </si>
  <si>
    <t>太平桥村美丽屋场建设项目</t>
  </si>
  <si>
    <r>
      <rPr>
        <sz val="10"/>
        <color theme="1"/>
        <rFont val="宋体"/>
        <charset val="134"/>
      </rPr>
      <t xml:space="preserve">1.利民组挡土墙建设50米；路面硬化地坪800平方米；新建公共厕所1个。
</t>
    </r>
    <r>
      <rPr>
        <sz val="10"/>
        <rFont val="宋体"/>
        <charset val="134"/>
      </rPr>
      <t>2.房前屋后培育竹子、竹笋共10亩。</t>
    </r>
  </si>
  <si>
    <t>张思瑞</t>
  </si>
  <si>
    <t>新胜村</t>
  </si>
  <si>
    <t>新胜村美丽屋场建设项目</t>
  </si>
  <si>
    <t>实竹村组公路硬化长700米，宽3米，厚0.18米；50户房前屋后种植木槿花和酸枣树等经济作物</t>
  </si>
  <si>
    <t>龚志明</t>
  </si>
  <si>
    <t>产业发展—产地初加工和精深加工</t>
  </si>
  <si>
    <t>湖南洞庭风色食品有限公司</t>
  </si>
  <si>
    <t>湖南洞庭风色食品标准工厂建设项目</t>
  </si>
  <si>
    <t>1.建设生产车间1号、2号共4100平方米；
2.购置先进生产设备高速式给袋真空机16个</t>
  </si>
  <si>
    <t>龚凯</t>
  </si>
  <si>
    <t>产业发展—种殖业基地</t>
  </si>
  <si>
    <t>益阳明天农业科技有限公司</t>
  </si>
  <si>
    <t>水稻全程社会化服务项目</t>
  </si>
  <si>
    <t>通过购买农机17台，增加社会化服务面积约2000亩</t>
  </si>
  <si>
    <t>姚清明</t>
  </si>
  <si>
    <t>益阳市资阳区华美棕制品制造厂棕制品</t>
  </si>
  <si>
    <t>文学屋边至道德塘公路黑化</t>
  </si>
  <si>
    <t>文学屋边至道德塘产业路黑化长202米，宽5.5米，厚6厘米</t>
  </si>
  <si>
    <t>龚雪华</t>
  </si>
  <si>
    <t>乡村建设行动-人居环境整治</t>
  </si>
  <si>
    <t>迎风桥镇</t>
  </si>
  <si>
    <t>鲜鱼塘村</t>
  </si>
  <si>
    <t>鲜鱼塘村美丽屋场建设项目</t>
  </si>
  <si>
    <t>公共厕所1个；便道硬化长400米，宽2.5米，厚20公分；改造菜园子15个，围栏1500米，菜沟板1000米；庭院经济：花卉苗木3亩，发放50户</t>
  </si>
  <si>
    <t>徐建新</t>
  </si>
  <si>
    <t>新花园村</t>
  </si>
  <si>
    <t>新花园村美丽屋场建设项目</t>
  </si>
  <si>
    <t>垃圾分类亭建设2个，增设垃圾桶15个；公路油化长90米，宽5米，标识标线；塘基硬化长419米，宽3米，厚5厘米；便道硬化长250米，宽0.6米，厚5厘米；菜园改造10个；庭院经济：发展红薯粉</t>
  </si>
  <si>
    <t>匡建斌</t>
  </si>
  <si>
    <t>迎风桥社区</t>
  </si>
  <si>
    <t>迎风桥社区菜土整治，土地开垦</t>
  </si>
  <si>
    <t>菜土整治，土地开垦2亩</t>
  </si>
  <si>
    <t>刘建罗</t>
  </si>
  <si>
    <t>邹家桥村</t>
  </si>
  <si>
    <t>邹家桥村菜土整治，土地开垦</t>
  </si>
  <si>
    <t>菜土整治，土地开垦1亩</t>
  </si>
  <si>
    <t>曾向荣</t>
  </si>
  <si>
    <t>张家塞乡</t>
  </si>
  <si>
    <t>富民村</t>
  </si>
  <si>
    <t>富民村美丽屋场建设</t>
  </si>
  <si>
    <t>1.购分类垃圾桶100个；
2.50户屋场垃圾清理、除草整理；
3.茅山公路两侧2.5公里沟渠清淤，茅山公路两侧3.8公里除草、扫障、修剪树苗；
4.庭院彻修晾晒功能墙800米，庭院土地平整15亩，带动周边养殖户3户，坛子菜种植户22户</t>
  </si>
  <si>
    <t>邹梦兰</t>
  </si>
  <si>
    <t>合兴村</t>
  </si>
  <si>
    <t>合兴村美丽屋场建设</t>
  </si>
  <si>
    <t>1.建设公厕一间；
2.50户屋场垃圾清理、除草整理；
3.购置150个垃圾桶；
4.乌龙干堤加油站至甜酒厂段长2.5公里、宽4米宽、深1.5米沟渠清淤；
5.菜园子平整25户</t>
  </si>
  <si>
    <t>胡德方13511102297</t>
  </si>
  <si>
    <t>金垅村</t>
  </si>
  <si>
    <t>金垅村绿化队安置小区和关帝庙安置小区建设</t>
  </si>
  <si>
    <t>金垅村绿化队安置小区菜园建设429.6米；鸡舍建设20间；关帝庙安置小区菜园建设123.3米，明沟盖板21块</t>
  </si>
  <si>
    <t>李伯友</t>
  </si>
  <si>
    <t>长春镇</t>
  </si>
  <si>
    <t>东香村</t>
  </si>
  <si>
    <t>东香村美丽屋场建设项目</t>
  </si>
  <si>
    <t>新建三人公组至藕塘组村级公路长410米，宽3.5米,厚0.18米；集镇至村部沿线清障4公里；购买垃圾桶150个；菜园子创建12户</t>
  </si>
  <si>
    <t>赵峻成</t>
  </si>
  <si>
    <t>李家坪村</t>
  </si>
  <si>
    <t>李家坪村美丽屋场建设项目</t>
  </si>
  <si>
    <t>刘家村组路基建设加公路硬化长130米，宽7米，厚0.2米；菜园子创建39户（包换树苗）</t>
  </si>
  <si>
    <t>欧阳正夫</t>
  </si>
  <si>
    <t>南门桥村</t>
  </si>
  <si>
    <t>南门桥村美丽屋场建设项目</t>
  </si>
  <si>
    <t>上枫湾组公路扫障整治长1000米；新巷口组新建公路长80米，宽3.5米，厚0.2米；上枫湾组公路拓长500米，宽2米，厚0.2米;新建菜园子6户</t>
  </si>
  <si>
    <t>曹民强</t>
  </si>
  <si>
    <t>香山村</t>
  </si>
  <si>
    <t>香山村美丽屋场建设项目</t>
  </si>
  <si>
    <t>新建厕所一个；新购垃圾桶100个；菜园子建设12户（包含100株经济树苗）</t>
  </si>
  <si>
    <t>胡光佑</t>
  </si>
  <si>
    <t>过鹿坪村</t>
  </si>
  <si>
    <t>过鹿坪村易地搬迁后续帮扶项目</t>
  </si>
  <si>
    <t>菜土整治包括拓展菜土、挖机除杂平整和人工平整2亩及安装菜沟板286米，安装排渍涵管4套；安置小区周边清障237平方米</t>
  </si>
  <si>
    <t>曹焕兰</t>
  </si>
  <si>
    <t>黄箭村</t>
  </si>
  <si>
    <t>黄箭安置点菜园子整治</t>
  </si>
  <si>
    <t>菜园子整治4亩，排水沟U型槽1项</t>
  </si>
  <si>
    <t>郭跃明</t>
  </si>
  <si>
    <t>益阳缺牙齿食品有限公司</t>
  </si>
  <si>
    <t>自动化包装线二期扩产项目</t>
  </si>
  <si>
    <t>新购置4台真空自动化设备及配套设备</t>
  </si>
  <si>
    <t>徐卫明</t>
  </si>
  <si>
    <t>益阳市资阳区中正粮食种植病虫害统防统治专业合作社</t>
  </si>
  <si>
    <t>稻谷烘干设施建设项目</t>
  </si>
  <si>
    <t>新建郴州粮机20吨谷物烘干机4台，新建江苏天禹20吨谷物烘干机2台，新增进粮运输带21.5米，新增出粮运输带28.8米，新购热风炉3台，新建烘干除尘房68平方米，新购叉车1台</t>
  </si>
  <si>
    <t>钟育贤</t>
  </si>
  <si>
    <t>产业发展—农产品仓储保鲜冷链基础设施建设</t>
  </si>
  <si>
    <t>资阳区</t>
  </si>
  <si>
    <t>2024年农产品产地冷藏保鲜设施建设项目</t>
  </si>
  <si>
    <t>全年完成26个项目实施主体新建冷库32个</t>
  </si>
  <si>
    <t>臧文兵</t>
  </si>
  <si>
    <t>产业发展—金融保险配套</t>
  </si>
  <si>
    <t>小额信贷贴息项目</t>
  </si>
  <si>
    <t>完成2024年全年各季度小额信贷贴息资金的发放</t>
  </si>
  <si>
    <t>张美</t>
  </si>
  <si>
    <t>就业—交通费补助</t>
  </si>
  <si>
    <t>区乡村振兴局</t>
  </si>
  <si>
    <t>就业一次性交通补助</t>
  </si>
  <si>
    <t>完成2024年部分人员就业一次性交通补助发放</t>
  </si>
  <si>
    <t>项目管理费</t>
  </si>
  <si>
    <t>安排不超过资金总额1%的项目管理费，用于全区项目资金的管理</t>
  </si>
  <si>
    <t>合   计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</si>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</sst>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22"/>
      <color theme="1"/>
      <name val="方正小标宋简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protection locked="0"/>
    </xf>
    <xf numFmtId="0" fontId="35" fillId="0" borderId="0">
      <protection locked="0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2" fillId="0" borderId="1" xfId="54" applyFont="1" applyBorder="1" applyAlignment="1">
      <alignment horizontal="center" vertical="center" wrapText="1"/>
    </xf>
    <xf numFmtId="0" fontId="13" fillId="0" borderId="0" xfId="54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3" xfId="51"/>
    <cellStyle name="常规 4" xfId="52"/>
    <cellStyle name="常规 5" xfId="53"/>
    <cellStyle name="常规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topLeftCell="A30" workbookViewId="0">
      <selection activeCell="M35" sqref="M35"/>
    </sheetView>
  </sheetViews>
  <sheetFormatPr defaultColWidth="9" defaultRowHeight="13.5"/>
  <cols>
    <col min="1" max="1" width="5.5" style="6" customWidth="1"/>
    <col min="2" max="2" width="13.875" style="6" customWidth="1"/>
    <col min="3" max="3" width="9" style="6"/>
    <col min="4" max="4" width="13.25" style="6" customWidth="1"/>
    <col min="5" max="5" width="17.25" style="12" customWidth="1"/>
    <col min="6" max="6" width="37.75" style="12" customWidth="1"/>
    <col min="7" max="7" width="8.875" style="6" customWidth="1"/>
    <col min="8" max="9" width="10.25" style="6" customWidth="1"/>
    <col min="10" max="10" width="6.375" style="6" customWidth="1"/>
    <col min="11" max="11" width="11" style="6" customWidth="1"/>
    <col min="12" max="12" width="13.75" style="6" customWidth="1"/>
  </cols>
  <sheetData>
    <row r="1" ht="24" customHeight="1" spans="1:2">
      <c r="A1" s="13" t="s">
        <v>0</v>
      </c>
      <c r="B1" s="13"/>
    </row>
    <row r="2" ht="57.2" customHeight="1" spans="1:12">
      <c r="A2" s="14" t="s">
        <v>1</v>
      </c>
      <c r="B2" s="14"/>
      <c r="C2" s="14"/>
      <c r="D2" s="14"/>
      <c r="E2" s="15"/>
      <c r="F2" s="15"/>
      <c r="G2" s="14"/>
      <c r="H2" s="14"/>
      <c r="I2" s="14"/>
      <c r="J2" s="14"/>
      <c r="K2" s="14"/>
      <c r="L2" s="14"/>
    </row>
    <row r="3" s="1" customFormat="1" ht="24" customHeight="1" spans="1:12">
      <c r="A3" s="16" t="s">
        <v>2</v>
      </c>
      <c r="B3" s="16" t="s">
        <v>3</v>
      </c>
      <c r="C3" s="16" t="s">
        <v>4</v>
      </c>
      <c r="D3" s="17" t="s">
        <v>5</v>
      </c>
      <c r="E3" s="17" t="s">
        <v>6</v>
      </c>
      <c r="F3" s="17" t="s">
        <v>7</v>
      </c>
      <c r="G3" s="16" t="s">
        <v>8</v>
      </c>
      <c r="H3" s="16"/>
      <c r="I3" s="16"/>
      <c r="J3" s="16"/>
      <c r="K3" s="41" t="s">
        <v>9</v>
      </c>
      <c r="L3" s="16" t="s">
        <v>10</v>
      </c>
    </row>
    <row r="4" s="2" customFormat="1" ht="33" customHeight="1" spans="1:12">
      <c r="A4" s="17"/>
      <c r="B4" s="17"/>
      <c r="C4" s="17"/>
      <c r="D4" s="17"/>
      <c r="E4" s="17"/>
      <c r="F4" s="17"/>
      <c r="G4" s="17" t="s">
        <v>11</v>
      </c>
      <c r="H4" s="17" t="s">
        <v>12</v>
      </c>
      <c r="I4" s="17" t="s">
        <v>13</v>
      </c>
      <c r="J4" s="17" t="s">
        <v>14</v>
      </c>
      <c r="K4" s="42"/>
      <c r="L4" s="17"/>
    </row>
    <row r="5" s="3" customFormat="1" ht="51" customHeight="1" spans="1:12">
      <c r="A5" s="18">
        <v>1</v>
      </c>
      <c r="B5" s="19" t="s">
        <v>15</v>
      </c>
      <c r="C5" s="19" t="s">
        <v>16</v>
      </c>
      <c r="D5" s="19" t="s">
        <v>17</v>
      </c>
      <c r="E5" s="20" t="s">
        <v>18</v>
      </c>
      <c r="F5" s="20" t="s">
        <v>19</v>
      </c>
      <c r="G5" s="21">
        <v>5</v>
      </c>
      <c r="H5" s="21">
        <v>5</v>
      </c>
      <c r="I5" s="21">
        <v>0</v>
      </c>
      <c r="J5" s="21">
        <v>0</v>
      </c>
      <c r="K5" s="43" t="s">
        <v>20</v>
      </c>
      <c r="L5" s="44" t="s">
        <v>21</v>
      </c>
    </row>
    <row r="6" s="3" customFormat="1" ht="48" customHeight="1" spans="1:12">
      <c r="A6" s="18">
        <v>2</v>
      </c>
      <c r="B6" s="19" t="s">
        <v>15</v>
      </c>
      <c r="C6" s="18" t="s">
        <v>16</v>
      </c>
      <c r="D6" s="18" t="s">
        <v>22</v>
      </c>
      <c r="E6" s="22" t="s">
        <v>23</v>
      </c>
      <c r="F6" s="22" t="s">
        <v>24</v>
      </c>
      <c r="G6" s="23">
        <v>4</v>
      </c>
      <c r="H6" s="23">
        <v>4</v>
      </c>
      <c r="I6" s="23">
        <v>0</v>
      </c>
      <c r="J6" s="23">
        <v>0</v>
      </c>
      <c r="K6" s="24" t="s">
        <v>25</v>
      </c>
      <c r="L6" s="44" t="s">
        <v>21</v>
      </c>
    </row>
    <row r="7" s="3" customFormat="1" ht="58" customHeight="1" spans="1:12">
      <c r="A7" s="18">
        <v>3</v>
      </c>
      <c r="B7" s="19" t="s">
        <v>15</v>
      </c>
      <c r="C7" s="19" t="s">
        <v>16</v>
      </c>
      <c r="D7" s="19" t="s">
        <v>26</v>
      </c>
      <c r="E7" s="24" t="s">
        <v>27</v>
      </c>
      <c r="F7" s="24" t="s">
        <v>28</v>
      </c>
      <c r="G7" s="24">
        <v>2</v>
      </c>
      <c r="H7" s="24">
        <v>2</v>
      </c>
      <c r="I7" s="24">
        <v>0</v>
      </c>
      <c r="J7" s="24">
        <v>0</v>
      </c>
      <c r="K7" s="24" t="s">
        <v>29</v>
      </c>
      <c r="L7" s="44" t="s">
        <v>21</v>
      </c>
    </row>
    <row r="8" s="3" customFormat="1" ht="58" customHeight="1" spans="1:12">
      <c r="A8" s="18">
        <v>4</v>
      </c>
      <c r="B8" s="19" t="s">
        <v>15</v>
      </c>
      <c r="C8" s="19" t="s">
        <v>16</v>
      </c>
      <c r="D8" s="19" t="s">
        <v>30</v>
      </c>
      <c r="E8" s="25" t="s">
        <v>31</v>
      </c>
      <c r="F8" s="25" t="s">
        <v>32</v>
      </c>
      <c r="G8" s="24">
        <v>20</v>
      </c>
      <c r="H8" s="24">
        <v>20</v>
      </c>
      <c r="I8" s="24">
        <v>0</v>
      </c>
      <c r="J8" s="24">
        <v>0</v>
      </c>
      <c r="K8" s="24" t="s">
        <v>33</v>
      </c>
      <c r="L8" s="18"/>
    </row>
    <row r="9" s="3" customFormat="1" ht="58" customHeight="1" spans="1:12">
      <c r="A9" s="18">
        <v>5</v>
      </c>
      <c r="B9" s="19" t="s">
        <v>34</v>
      </c>
      <c r="C9" s="19" t="s">
        <v>16</v>
      </c>
      <c r="D9" s="19" t="s">
        <v>30</v>
      </c>
      <c r="E9" s="25" t="s">
        <v>35</v>
      </c>
      <c r="F9" s="26" t="s">
        <v>36</v>
      </c>
      <c r="G9" s="24">
        <v>10</v>
      </c>
      <c r="H9" s="24">
        <v>10</v>
      </c>
      <c r="I9" s="24">
        <v>0</v>
      </c>
      <c r="J9" s="24">
        <v>0</v>
      </c>
      <c r="K9" s="24" t="s">
        <v>33</v>
      </c>
      <c r="L9" s="18"/>
    </row>
    <row r="10" s="3" customFormat="1" ht="84" customHeight="1" spans="1:12">
      <c r="A10" s="18">
        <v>6</v>
      </c>
      <c r="B10" s="19" t="s">
        <v>15</v>
      </c>
      <c r="C10" s="19" t="s">
        <v>16</v>
      </c>
      <c r="D10" s="18" t="s">
        <v>37</v>
      </c>
      <c r="E10" s="24" t="s">
        <v>38</v>
      </c>
      <c r="F10" s="27" t="s">
        <v>39</v>
      </c>
      <c r="G10" s="23">
        <v>30</v>
      </c>
      <c r="H10" s="23">
        <v>30</v>
      </c>
      <c r="I10" s="23">
        <v>0</v>
      </c>
      <c r="J10" s="23">
        <v>0</v>
      </c>
      <c r="K10" s="23" t="s">
        <v>40</v>
      </c>
      <c r="L10" s="18"/>
    </row>
    <row r="11" s="4" customFormat="1" ht="74" customHeight="1" spans="1:12">
      <c r="A11" s="18">
        <v>7</v>
      </c>
      <c r="B11" s="19" t="s">
        <v>15</v>
      </c>
      <c r="C11" s="28" t="s">
        <v>41</v>
      </c>
      <c r="D11" s="28" t="s">
        <v>42</v>
      </c>
      <c r="E11" s="28" t="s">
        <v>43</v>
      </c>
      <c r="F11" s="28" t="s">
        <v>44</v>
      </c>
      <c r="G11" s="28">
        <v>30</v>
      </c>
      <c r="H11" s="28">
        <v>30</v>
      </c>
      <c r="I11" s="28">
        <v>0</v>
      </c>
      <c r="J11" s="28">
        <v>0</v>
      </c>
      <c r="K11" s="28" t="s">
        <v>45</v>
      </c>
      <c r="L11" s="45"/>
    </row>
    <row r="12" s="4" customFormat="1" ht="40" customHeight="1" spans="1:12">
      <c r="A12" s="18">
        <v>8</v>
      </c>
      <c r="B12" s="19" t="s">
        <v>15</v>
      </c>
      <c r="C12" s="29" t="s">
        <v>41</v>
      </c>
      <c r="D12" s="18" t="s">
        <v>46</v>
      </c>
      <c r="E12" s="29" t="s">
        <v>47</v>
      </c>
      <c r="F12" s="29" t="s">
        <v>48</v>
      </c>
      <c r="G12" s="18">
        <v>6</v>
      </c>
      <c r="H12" s="18">
        <v>6</v>
      </c>
      <c r="I12" s="18">
        <v>0</v>
      </c>
      <c r="J12" s="18">
        <v>0</v>
      </c>
      <c r="K12" s="29" t="s">
        <v>49</v>
      </c>
      <c r="L12" s="44" t="s">
        <v>21</v>
      </c>
    </row>
    <row r="13" s="4" customFormat="1" ht="118" customHeight="1" spans="1:12">
      <c r="A13" s="18">
        <v>9</v>
      </c>
      <c r="B13" s="19" t="s">
        <v>15</v>
      </c>
      <c r="C13" s="28" t="s">
        <v>41</v>
      </c>
      <c r="D13" s="18" t="s">
        <v>50</v>
      </c>
      <c r="E13" s="28" t="s">
        <v>51</v>
      </c>
      <c r="F13" s="30" t="s">
        <v>52</v>
      </c>
      <c r="G13" s="18">
        <v>30</v>
      </c>
      <c r="H13" s="18">
        <v>30</v>
      </c>
      <c r="I13" s="18">
        <v>0</v>
      </c>
      <c r="J13" s="18">
        <v>0</v>
      </c>
      <c r="K13" s="28" t="s">
        <v>53</v>
      </c>
      <c r="L13" s="18"/>
    </row>
    <row r="14" s="5" customFormat="1" ht="50" customHeight="1" spans="1:16">
      <c r="A14" s="18">
        <v>10</v>
      </c>
      <c r="B14" s="25" t="s">
        <v>15</v>
      </c>
      <c r="C14" s="19" t="s">
        <v>54</v>
      </c>
      <c r="D14" s="19" t="s">
        <v>55</v>
      </c>
      <c r="E14" s="25" t="s">
        <v>56</v>
      </c>
      <c r="F14" s="19" t="s">
        <v>57</v>
      </c>
      <c r="G14" s="19">
        <v>30</v>
      </c>
      <c r="H14" s="19">
        <v>30</v>
      </c>
      <c r="I14" s="19">
        <v>0</v>
      </c>
      <c r="J14" s="19">
        <v>0</v>
      </c>
      <c r="K14" s="19" t="s">
        <v>58</v>
      </c>
      <c r="L14" s="19"/>
      <c r="M14" s="46"/>
      <c r="N14" s="46"/>
      <c r="O14" s="46"/>
      <c r="P14" s="46"/>
    </row>
    <row r="15" customFormat="1" ht="66" customHeight="1" spans="1:12">
      <c r="A15" s="18">
        <v>11</v>
      </c>
      <c r="B15" s="25" t="s">
        <v>15</v>
      </c>
      <c r="C15" s="19" t="s">
        <v>54</v>
      </c>
      <c r="D15" s="19" t="s">
        <v>59</v>
      </c>
      <c r="E15" s="25" t="s">
        <v>60</v>
      </c>
      <c r="F15" s="31" t="s">
        <v>61</v>
      </c>
      <c r="G15" s="19">
        <v>30</v>
      </c>
      <c r="H15" s="19">
        <v>30</v>
      </c>
      <c r="I15" s="19">
        <v>0</v>
      </c>
      <c r="J15" s="19">
        <v>0</v>
      </c>
      <c r="K15" s="19" t="s">
        <v>62</v>
      </c>
      <c r="L15" s="19"/>
    </row>
    <row r="16" s="3" customFormat="1" ht="54" customHeight="1" spans="1:12">
      <c r="A16" s="18">
        <v>13</v>
      </c>
      <c r="B16" s="25" t="s">
        <v>15</v>
      </c>
      <c r="C16" s="19" t="s">
        <v>54</v>
      </c>
      <c r="D16" s="18" t="s">
        <v>63</v>
      </c>
      <c r="E16" s="25" t="s">
        <v>64</v>
      </c>
      <c r="F16" s="32" t="s">
        <v>65</v>
      </c>
      <c r="G16" s="18">
        <v>30</v>
      </c>
      <c r="H16" s="18">
        <v>30</v>
      </c>
      <c r="I16" s="18">
        <v>0</v>
      </c>
      <c r="J16" s="18">
        <v>0</v>
      </c>
      <c r="K16" s="18" t="s">
        <v>66</v>
      </c>
      <c r="L16" s="18"/>
    </row>
    <row r="17" s="3" customFormat="1" ht="45" customHeight="1" spans="1:12">
      <c r="A17" s="18">
        <v>14</v>
      </c>
      <c r="B17" s="25" t="s">
        <v>15</v>
      </c>
      <c r="C17" s="19" t="s">
        <v>54</v>
      </c>
      <c r="D17" s="19" t="s">
        <v>67</v>
      </c>
      <c r="E17" s="25" t="s">
        <v>68</v>
      </c>
      <c r="F17" s="19" t="s">
        <v>69</v>
      </c>
      <c r="G17" s="19">
        <v>30</v>
      </c>
      <c r="H17" s="19">
        <v>30</v>
      </c>
      <c r="I17" s="19">
        <v>0</v>
      </c>
      <c r="J17" s="19">
        <v>0</v>
      </c>
      <c r="K17" s="19" t="s">
        <v>70</v>
      </c>
      <c r="L17" s="19"/>
    </row>
    <row r="18" s="6" customFormat="1" ht="52" customHeight="1" spans="1:12">
      <c r="A18" s="18">
        <v>12</v>
      </c>
      <c r="B18" s="25" t="s">
        <v>71</v>
      </c>
      <c r="C18" s="18" t="s">
        <v>54</v>
      </c>
      <c r="D18" s="25" t="s">
        <v>72</v>
      </c>
      <c r="E18" s="24" t="s">
        <v>73</v>
      </c>
      <c r="F18" s="32" t="s">
        <v>74</v>
      </c>
      <c r="G18" s="18">
        <v>100</v>
      </c>
      <c r="H18" s="18">
        <v>100</v>
      </c>
      <c r="I18" s="18">
        <v>0</v>
      </c>
      <c r="J18" s="18">
        <v>0</v>
      </c>
      <c r="K18" s="18" t="s">
        <v>75</v>
      </c>
      <c r="L18" s="18"/>
    </row>
    <row r="19" s="3" customFormat="1" ht="52" customHeight="1" spans="1:12">
      <c r="A19" s="18">
        <v>15</v>
      </c>
      <c r="B19" s="25" t="s">
        <v>76</v>
      </c>
      <c r="C19" s="18" t="s">
        <v>54</v>
      </c>
      <c r="D19" s="25" t="s">
        <v>77</v>
      </c>
      <c r="E19" s="19" t="s">
        <v>78</v>
      </c>
      <c r="F19" s="19" t="s">
        <v>79</v>
      </c>
      <c r="G19" s="18">
        <v>103.64</v>
      </c>
      <c r="H19" s="18">
        <v>100</v>
      </c>
      <c r="I19" s="18">
        <v>3.64</v>
      </c>
      <c r="J19" s="18">
        <v>0</v>
      </c>
      <c r="K19" s="18" t="s">
        <v>80</v>
      </c>
      <c r="L19" s="18"/>
    </row>
    <row r="20" s="3" customFormat="1" ht="52" customHeight="1" spans="1:12">
      <c r="A20" s="18">
        <v>16</v>
      </c>
      <c r="B20" s="25" t="s">
        <v>71</v>
      </c>
      <c r="C20" s="19" t="s">
        <v>54</v>
      </c>
      <c r="D20" s="19" t="s">
        <v>81</v>
      </c>
      <c r="E20" s="19" t="s">
        <v>82</v>
      </c>
      <c r="F20" s="19" t="s">
        <v>83</v>
      </c>
      <c r="G20" s="19">
        <v>9</v>
      </c>
      <c r="H20" s="19">
        <v>9</v>
      </c>
      <c r="I20" s="19">
        <v>0</v>
      </c>
      <c r="J20" s="19">
        <v>0</v>
      </c>
      <c r="K20" s="19" t="s">
        <v>84</v>
      </c>
      <c r="L20" s="44" t="s">
        <v>21</v>
      </c>
    </row>
    <row r="21" s="7" customFormat="1" ht="63" customHeight="1" spans="1:12">
      <c r="A21" s="18">
        <v>17</v>
      </c>
      <c r="B21" s="33" t="s">
        <v>85</v>
      </c>
      <c r="C21" s="33" t="s">
        <v>86</v>
      </c>
      <c r="D21" s="33" t="s">
        <v>87</v>
      </c>
      <c r="E21" s="33" t="s">
        <v>88</v>
      </c>
      <c r="F21" s="33" t="s">
        <v>89</v>
      </c>
      <c r="G21" s="33">
        <v>30</v>
      </c>
      <c r="H21" s="33">
        <v>30</v>
      </c>
      <c r="I21" s="33">
        <v>0</v>
      </c>
      <c r="J21" s="33">
        <v>0</v>
      </c>
      <c r="K21" s="25" t="s">
        <v>90</v>
      </c>
      <c r="L21" s="18"/>
    </row>
    <row r="22" s="7" customFormat="1" ht="66" customHeight="1" spans="1:12">
      <c r="A22" s="18">
        <v>18</v>
      </c>
      <c r="B22" s="33" t="s">
        <v>85</v>
      </c>
      <c r="C22" s="33" t="s">
        <v>86</v>
      </c>
      <c r="D22" s="33" t="s">
        <v>91</v>
      </c>
      <c r="E22" s="33" t="s">
        <v>92</v>
      </c>
      <c r="F22" s="33" t="s">
        <v>93</v>
      </c>
      <c r="G22" s="33">
        <v>30</v>
      </c>
      <c r="H22" s="33">
        <v>30</v>
      </c>
      <c r="I22" s="33">
        <v>0</v>
      </c>
      <c r="J22" s="33">
        <v>0</v>
      </c>
      <c r="K22" s="25" t="s">
        <v>94</v>
      </c>
      <c r="L22" s="18"/>
    </row>
    <row r="23" s="8" customFormat="1" ht="45" customHeight="1" spans="1:12">
      <c r="A23" s="18">
        <v>19</v>
      </c>
      <c r="B23" s="33" t="s">
        <v>85</v>
      </c>
      <c r="C23" s="33" t="s">
        <v>86</v>
      </c>
      <c r="D23" s="33" t="s">
        <v>95</v>
      </c>
      <c r="E23" s="33" t="s">
        <v>96</v>
      </c>
      <c r="F23" s="33" t="s">
        <v>97</v>
      </c>
      <c r="G23" s="33">
        <v>4</v>
      </c>
      <c r="H23" s="33">
        <v>4</v>
      </c>
      <c r="I23" s="33">
        <v>0</v>
      </c>
      <c r="J23" s="33">
        <v>0</v>
      </c>
      <c r="K23" s="25" t="s">
        <v>98</v>
      </c>
      <c r="L23" s="44" t="s">
        <v>21</v>
      </c>
    </row>
    <row r="24" s="9" customFormat="1" ht="45" customHeight="1" spans="1:12">
      <c r="A24" s="18">
        <v>20</v>
      </c>
      <c r="B24" s="33" t="s">
        <v>85</v>
      </c>
      <c r="C24" s="33" t="s">
        <v>86</v>
      </c>
      <c r="D24" s="33" t="s">
        <v>99</v>
      </c>
      <c r="E24" s="33" t="s">
        <v>100</v>
      </c>
      <c r="F24" s="33" t="s">
        <v>101</v>
      </c>
      <c r="G24" s="33">
        <v>2</v>
      </c>
      <c r="H24" s="33">
        <v>2</v>
      </c>
      <c r="I24" s="33">
        <v>0</v>
      </c>
      <c r="J24" s="33">
        <v>0</v>
      </c>
      <c r="K24" s="25" t="s">
        <v>102</v>
      </c>
      <c r="L24" s="44" t="s">
        <v>21</v>
      </c>
    </row>
    <row r="25" s="9" customFormat="1" ht="90" customHeight="1" spans="1:12">
      <c r="A25" s="18">
        <v>21</v>
      </c>
      <c r="B25" s="33" t="s">
        <v>85</v>
      </c>
      <c r="C25" s="19" t="s">
        <v>103</v>
      </c>
      <c r="D25" s="19" t="s">
        <v>104</v>
      </c>
      <c r="E25" s="19" t="s">
        <v>105</v>
      </c>
      <c r="F25" s="32" t="s">
        <v>106</v>
      </c>
      <c r="G25" s="19">
        <v>30</v>
      </c>
      <c r="H25" s="19">
        <v>30</v>
      </c>
      <c r="I25" s="19">
        <v>0</v>
      </c>
      <c r="J25" s="19">
        <v>0</v>
      </c>
      <c r="K25" s="19" t="s">
        <v>107</v>
      </c>
      <c r="L25" s="19"/>
    </row>
    <row r="26" s="9" customFormat="1" ht="81" customHeight="1" spans="1:12">
      <c r="A26" s="18">
        <v>22</v>
      </c>
      <c r="B26" s="33" t="s">
        <v>85</v>
      </c>
      <c r="C26" s="19" t="s">
        <v>103</v>
      </c>
      <c r="D26" s="19" t="s">
        <v>108</v>
      </c>
      <c r="E26" s="19" t="s">
        <v>109</v>
      </c>
      <c r="F26" s="32" t="s">
        <v>110</v>
      </c>
      <c r="G26" s="19">
        <v>30</v>
      </c>
      <c r="H26" s="19">
        <v>30</v>
      </c>
      <c r="I26" s="19">
        <v>0</v>
      </c>
      <c r="J26" s="19">
        <v>0</v>
      </c>
      <c r="K26" s="19" t="s">
        <v>111</v>
      </c>
      <c r="L26" s="19"/>
    </row>
    <row r="27" s="9" customFormat="1" ht="53" customHeight="1" spans="1:12">
      <c r="A27" s="18">
        <v>23</v>
      </c>
      <c r="B27" s="33" t="s">
        <v>85</v>
      </c>
      <c r="C27" s="19" t="s">
        <v>103</v>
      </c>
      <c r="D27" s="19" t="s">
        <v>112</v>
      </c>
      <c r="E27" s="19" t="s">
        <v>113</v>
      </c>
      <c r="F27" s="32" t="s">
        <v>114</v>
      </c>
      <c r="G27" s="19">
        <v>8</v>
      </c>
      <c r="H27" s="19">
        <v>8</v>
      </c>
      <c r="I27" s="19">
        <v>0</v>
      </c>
      <c r="J27" s="19">
        <v>0</v>
      </c>
      <c r="K27" s="19" t="s">
        <v>115</v>
      </c>
      <c r="L27" s="44" t="s">
        <v>21</v>
      </c>
    </row>
    <row r="28" s="9" customFormat="1" ht="54" customHeight="1" spans="1:12">
      <c r="A28" s="18">
        <v>24</v>
      </c>
      <c r="B28" s="25" t="s">
        <v>15</v>
      </c>
      <c r="C28" s="25" t="s">
        <v>116</v>
      </c>
      <c r="D28" s="25" t="s">
        <v>117</v>
      </c>
      <c r="E28" s="25" t="s">
        <v>118</v>
      </c>
      <c r="F28" s="25" t="s">
        <v>119</v>
      </c>
      <c r="G28" s="25">
        <f>H28+I28+J28</f>
        <v>30</v>
      </c>
      <c r="H28" s="25">
        <v>30</v>
      </c>
      <c r="I28" s="25">
        <v>0</v>
      </c>
      <c r="J28" s="25">
        <v>0</v>
      </c>
      <c r="K28" s="31" t="s">
        <v>120</v>
      </c>
      <c r="L28" s="47"/>
    </row>
    <row r="29" s="4" customFormat="1" ht="54" customHeight="1" spans="1:12">
      <c r="A29" s="18">
        <v>27</v>
      </c>
      <c r="B29" s="25" t="s">
        <v>15</v>
      </c>
      <c r="C29" s="25" t="s">
        <v>116</v>
      </c>
      <c r="D29" s="25" t="s">
        <v>121</v>
      </c>
      <c r="E29" s="25" t="s">
        <v>122</v>
      </c>
      <c r="F29" s="25" t="s">
        <v>123</v>
      </c>
      <c r="G29" s="25">
        <f>H29+I29+J29</f>
        <v>30</v>
      </c>
      <c r="H29" s="25">
        <v>30</v>
      </c>
      <c r="I29" s="25">
        <v>0</v>
      </c>
      <c r="J29" s="25">
        <v>0</v>
      </c>
      <c r="K29" s="31" t="s">
        <v>124</v>
      </c>
      <c r="L29" s="47"/>
    </row>
    <row r="30" s="4" customFormat="1" ht="59" customHeight="1" spans="1:12">
      <c r="A30" s="18">
        <v>28</v>
      </c>
      <c r="B30" s="25" t="s">
        <v>15</v>
      </c>
      <c r="C30" s="25" t="s">
        <v>116</v>
      </c>
      <c r="D30" s="25" t="s">
        <v>125</v>
      </c>
      <c r="E30" s="25" t="s">
        <v>126</v>
      </c>
      <c r="F30" s="25" t="s">
        <v>127</v>
      </c>
      <c r="G30" s="25">
        <f>H30+I30+J30</f>
        <v>30</v>
      </c>
      <c r="H30" s="25">
        <v>30</v>
      </c>
      <c r="I30" s="25">
        <v>0</v>
      </c>
      <c r="J30" s="25">
        <v>0</v>
      </c>
      <c r="K30" s="31" t="s">
        <v>128</v>
      </c>
      <c r="L30" s="47"/>
    </row>
    <row r="31" s="4" customFormat="1" ht="48" customHeight="1" spans="1:12">
      <c r="A31" s="18">
        <v>29</v>
      </c>
      <c r="B31" s="25" t="s">
        <v>15</v>
      </c>
      <c r="C31" s="25" t="s">
        <v>116</v>
      </c>
      <c r="D31" s="25" t="s">
        <v>129</v>
      </c>
      <c r="E31" s="25" t="s">
        <v>130</v>
      </c>
      <c r="F31" s="25" t="s">
        <v>131</v>
      </c>
      <c r="G31" s="25">
        <f>H31+I31+J31</f>
        <v>30</v>
      </c>
      <c r="H31" s="25">
        <v>30</v>
      </c>
      <c r="I31" s="25">
        <v>0</v>
      </c>
      <c r="J31" s="25">
        <v>0</v>
      </c>
      <c r="K31" s="31" t="s">
        <v>132</v>
      </c>
      <c r="L31" s="47"/>
    </row>
    <row r="32" s="3" customFormat="1" ht="47" customHeight="1" spans="1:12">
      <c r="A32" s="18">
        <v>25</v>
      </c>
      <c r="B32" s="25" t="s">
        <v>15</v>
      </c>
      <c r="C32" s="25" t="s">
        <v>116</v>
      </c>
      <c r="D32" s="33" t="s">
        <v>133</v>
      </c>
      <c r="E32" s="25" t="s">
        <v>134</v>
      </c>
      <c r="F32" s="33" t="s">
        <v>135</v>
      </c>
      <c r="G32" s="25">
        <v>4</v>
      </c>
      <c r="H32" s="25">
        <v>4</v>
      </c>
      <c r="I32" s="25">
        <v>0</v>
      </c>
      <c r="J32" s="25">
        <v>0</v>
      </c>
      <c r="K32" s="31" t="s">
        <v>136</v>
      </c>
      <c r="L32" s="44" t="s">
        <v>21</v>
      </c>
    </row>
    <row r="33" s="3" customFormat="1" ht="45" customHeight="1" spans="1:12">
      <c r="A33" s="18">
        <v>26</v>
      </c>
      <c r="B33" s="25" t="s">
        <v>15</v>
      </c>
      <c r="C33" s="25" t="s">
        <v>116</v>
      </c>
      <c r="D33" s="33" t="s">
        <v>137</v>
      </c>
      <c r="E33" s="33" t="s">
        <v>138</v>
      </c>
      <c r="F33" s="33" t="s">
        <v>139</v>
      </c>
      <c r="G33" s="25">
        <v>10</v>
      </c>
      <c r="H33" s="25">
        <v>10</v>
      </c>
      <c r="I33" s="25">
        <v>0</v>
      </c>
      <c r="J33" s="25">
        <v>0</v>
      </c>
      <c r="K33" s="31" t="s">
        <v>140</v>
      </c>
      <c r="L33" s="44" t="s">
        <v>21</v>
      </c>
    </row>
    <row r="34" s="4" customFormat="1" ht="44" customHeight="1" spans="1:12">
      <c r="A34" s="18">
        <v>30</v>
      </c>
      <c r="B34" s="25" t="s">
        <v>71</v>
      </c>
      <c r="C34" s="25" t="s">
        <v>116</v>
      </c>
      <c r="D34" s="25" t="s">
        <v>141</v>
      </c>
      <c r="E34" s="25" t="s">
        <v>142</v>
      </c>
      <c r="F34" s="25" t="s">
        <v>143</v>
      </c>
      <c r="G34" s="25">
        <f>H34+I34+J34</f>
        <v>100</v>
      </c>
      <c r="H34" s="25">
        <v>100</v>
      </c>
      <c r="I34" s="25">
        <v>0</v>
      </c>
      <c r="J34" s="25">
        <v>0</v>
      </c>
      <c r="K34" s="31" t="s">
        <v>144</v>
      </c>
      <c r="L34" s="25"/>
    </row>
    <row r="35" s="10" customFormat="1" ht="65" customHeight="1" spans="1:12">
      <c r="A35" s="18">
        <v>31</v>
      </c>
      <c r="B35" s="25" t="s">
        <v>76</v>
      </c>
      <c r="C35" s="25" t="s">
        <v>116</v>
      </c>
      <c r="D35" s="25" t="s">
        <v>145</v>
      </c>
      <c r="E35" s="25" t="s">
        <v>146</v>
      </c>
      <c r="F35" s="25" t="s">
        <v>147</v>
      </c>
      <c r="G35" s="25">
        <f>H35+I35+J35</f>
        <v>124.46</v>
      </c>
      <c r="H35" s="25">
        <v>100</v>
      </c>
      <c r="I35" s="25">
        <v>23.46</v>
      </c>
      <c r="J35" s="25">
        <v>1</v>
      </c>
      <c r="K35" s="31" t="s">
        <v>148</v>
      </c>
      <c r="L35" s="25"/>
    </row>
    <row r="36" s="10" customFormat="1" ht="46" customHeight="1" spans="1:12">
      <c r="A36" s="18">
        <v>32</v>
      </c>
      <c r="B36" s="25" t="s">
        <v>149</v>
      </c>
      <c r="C36" s="25" t="s">
        <v>150</v>
      </c>
      <c r="D36" s="25" t="s">
        <v>150</v>
      </c>
      <c r="E36" s="25" t="s">
        <v>151</v>
      </c>
      <c r="F36" s="25" t="s">
        <v>152</v>
      </c>
      <c r="G36" s="25">
        <v>150</v>
      </c>
      <c r="H36" s="25">
        <v>150</v>
      </c>
      <c r="I36" s="25">
        <v>0</v>
      </c>
      <c r="J36" s="25">
        <v>0</v>
      </c>
      <c r="K36" s="31" t="s">
        <v>153</v>
      </c>
      <c r="L36" s="25"/>
    </row>
    <row r="37" s="10" customFormat="1" ht="46" customHeight="1" spans="1:12">
      <c r="A37" s="18">
        <v>33</v>
      </c>
      <c r="B37" s="25" t="s">
        <v>154</v>
      </c>
      <c r="C37" s="25" t="s">
        <v>150</v>
      </c>
      <c r="D37" s="25" t="s">
        <v>150</v>
      </c>
      <c r="E37" s="25" t="s">
        <v>155</v>
      </c>
      <c r="F37" s="25" t="s">
        <v>156</v>
      </c>
      <c r="G37" s="25">
        <v>140</v>
      </c>
      <c r="H37" s="25">
        <v>140</v>
      </c>
      <c r="I37" s="25">
        <v>0</v>
      </c>
      <c r="J37" s="25">
        <v>0</v>
      </c>
      <c r="K37" s="35" t="s">
        <v>157</v>
      </c>
      <c r="L37" s="25"/>
    </row>
    <row r="38" s="10" customFormat="1" ht="46" customHeight="1" spans="1:12">
      <c r="A38" s="18">
        <v>34</v>
      </c>
      <c r="B38" s="34" t="s">
        <v>158</v>
      </c>
      <c r="C38" s="35" t="s">
        <v>150</v>
      </c>
      <c r="D38" s="34" t="s">
        <v>159</v>
      </c>
      <c r="E38" s="34" t="s">
        <v>160</v>
      </c>
      <c r="F38" s="34" t="s">
        <v>161</v>
      </c>
      <c r="G38" s="34">
        <v>42</v>
      </c>
      <c r="H38" s="35">
        <v>42</v>
      </c>
      <c r="I38" s="35">
        <v>0</v>
      </c>
      <c r="J38" s="35">
        <v>0</v>
      </c>
      <c r="K38" s="35" t="s">
        <v>157</v>
      </c>
      <c r="L38" s="25"/>
    </row>
    <row r="39" s="10" customFormat="1" ht="46" customHeight="1" spans="1:12">
      <c r="A39" s="18">
        <v>35</v>
      </c>
      <c r="B39" s="34" t="s">
        <v>162</v>
      </c>
      <c r="C39" s="35" t="s">
        <v>150</v>
      </c>
      <c r="D39" s="34" t="s">
        <v>159</v>
      </c>
      <c r="E39" s="34" t="s">
        <v>162</v>
      </c>
      <c r="F39" s="34" t="s">
        <v>163</v>
      </c>
      <c r="G39" s="34">
        <v>12</v>
      </c>
      <c r="H39" s="35">
        <v>12</v>
      </c>
      <c r="I39" s="35">
        <v>0</v>
      </c>
      <c r="J39" s="35">
        <v>0</v>
      </c>
      <c r="K39" s="35" t="s">
        <v>157</v>
      </c>
      <c r="L39" s="25"/>
    </row>
    <row r="40" s="11" customFormat="1" ht="43" customHeight="1" spans="1:12">
      <c r="A40" s="36"/>
      <c r="B40" s="37" t="s">
        <v>164</v>
      </c>
      <c r="C40" s="38"/>
      <c r="D40" s="38"/>
      <c r="E40" s="38"/>
      <c r="F40" s="39"/>
      <c r="G40" s="40"/>
      <c r="H40" s="40">
        <f>SUM(H5:H39)</f>
        <v>1278</v>
      </c>
      <c r="I40" s="40"/>
      <c r="J40" s="40"/>
      <c r="K40" s="40"/>
      <c r="L40" s="48" t="s">
        <v>165</v>
      </c>
    </row>
  </sheetData>
  <sortState ref="B5:S36">
    <sortCondition ref="C5:C36"/>
    <sortCondition ref="D5:D36"/>
  </sortState>
  <mergeCells count="12">
    <mergeCell ref="A1:B1"/>
    <mergeCell ref="A2:L2"/>
    <mergeCell ref="G3:J3"/>
    <mergeCell ref="B40:F40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54166666666667" right="0.314583333333333" top="0.511805555555556" bottom="0.511805555555556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2024-09-19T12:25:21Z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4B99B35B565B4390915FF7B6E9EBF8D2_13</vt:lpwstr>
  </property>
  <property fmtid="{D5CDD505-2E9C-101B-9397-08002B2CF9AE}" pid="3" name="KSOProductBuildVer">
    <vt:lpwstr>2052-12.1.0.18276</vt:lpwstr>
  </property>
</Properties>
</file>