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<sst xmlns="http://schemas.openxmlformats.org/spreadsheetml/2006/main" count="470" uniqueCount="208">
  <si>
    <t>DEBT_T_XXGK_CXZQSY</t>
  </si>
  <si>
    <t xml:space="preserve"> AND T.AD_CODE_GK=430902 AND T.SET_YEAR_GK=2024 AND T.ZWLB_ID=01</t>
  </si>
  <si>
    <t>债券存续期公开</t>
  </si>
  <si>
    <t>AD_CODE_GK#430902</t>
  </si>
  <si>
    <t>AD_CODE#430902</t>
  </si>
  <si>
    <t>SET_YEAR_GK#2024</t>
  </si>
  <si>
    <t>ad_name#430902 资阳区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</si>
  <si>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</si>
  <si>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</si>
  <si>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</si>
  <si>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</si>
  <si>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</si>
  <si>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</si>
  <si>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</si>
  <si>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</si>
  <si>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</si>
  <si>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</si>
  <si>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</si>
  <si>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</si>
  <si>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</si>
  <si>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</si>
  <si>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</si>
  <si>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</si>
  <si>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</si>
  <si>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</si>
  <si>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2022年--2023年末430902 资阳区发行的新增地方政府一般债券情况表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</si>
  <si>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</si>
  <si>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</si>
  <si>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</si>
  <si>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</si>
  <si>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</si>
  <si>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</si>
  <si>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</si>
  <si>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</si>
  <si>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</si>
  <si>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</si>
  <si>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</si>
  <si>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</si>
  <si>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</si>
  <si>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</si>
  <si>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2022年湖南省政府一般债券（二期）</t>
  </si>
  <si>
    <t>2205108</t>
  </si>
  <si>
    <t>一般债券</t>
  </si>
  <si>
    <t>2022</t>
  </si>
  <si>
    <t>2022-01-24</t>
  </si>
  <si>
    <t>2.48</t>
  </si>
  <si>
    <t>3年</t>
  </si>
  <si>
    <t>D84880B65A9D6DB2E0534209680ABACE</t>
  </si>
  <si>
    <t>2023年湖南省政府一般债券（八期）</t>
  </si>
  <si>
    <t>198294</t>
  </si>
  <si>
    <t>2023</t>
  </si>
  <si>
    <t>2023-06-09</t>
  </si>
  <si>
    <t>2.34</t>
  </si>
  <si>
    <t>FF2D4B9457FC4317E0534209680AC290</t>
  </si>
  <si>
    <t>2023年湖南省政府一般债券（一期）</t>
  </si>
  <si>
    <t>2305037</t>
  </si>
  <si>
    <t>2023-01-17</t>
  </si>
  <si>
    <t>2.62</t>
  </si>
  <si>
    <t>F3C303AE76051525E0534209680ACB42</t>
  </si>
  <si>
    <t>2022年湖南省政府一般债券（五期）</t>
  </si>
  <si>
    <t>2271519</t>
  </si>
  <si>
    <t>2022-07-06</t>
  </si>
  <si>
    <t>2.98</t>
  </si>
  <si>
    <t>10年</t>
  </si>
  <si>
    <t>E4252FF4110565A3E0534209680A35B0</t>
  </si>
  <si>
    <t>2023年湖南省政府一般债券（三期）</t>
  </si>
  <si>
    <t>809063</t>
  </si>
  <si>
    <t>2023-02-24</t>
  </si>
  <si>
    <t>2.65</t>
  </si>
  <si>
    <t>F6496C793CC61520E0534209680A4170</t>
  </si>
  <si>
    <t>注：本表由使用债券资金的部门不迟于每年6月底前公开，反映截至上年末一般债券及项目信息。</t>
  </si>
  <si>
    <t xml:space="preserve"> AND T.AD_CODE_GK=430902 AND T.SET_YEAR_GK=2024 AND T.ZWLB_ID=02</t>
  </si>
  <si>
    <t>ZWLB_NAME#专项债券</t>
  </si>
  <si>
    <t>ZWLB_ID#02</t>
  </si>
  <si>
    <t>XMZCLX#</t>
  </si>
  <si>
    <t>XMSY#</t>
  </si>
  <si>
    <t>2022年--2023年末430902 资阳区发行的新增地方政府专项债券情况表</t>
  </si>
  <si>
    <t>债券项目资产类型</t>
  </si>
  <si>
    <t>已取得项目收益</t>
  </si>
  <si>
    <t>2023年湖南省园区建设专项债券(十三期)-2023年湖南省政府专项债券(九十九期)</t>
  </si>
  <si>
    <t>198755</t>
  </si>
  <si>
    <t>其他领域专项债券</t>
  </si>
  <si>
    <t>2023-08-17</t>
  </si>
  <si>
    <t>3</t>
  </si>
  <si>
    <t>15年</t>
  </si>
  <si>
    <t>产业园区基础设施</t>
  </si>
  <si>
    <t>043645A965E5519EE0634209680ABE17</t>
  </si>
  <si>
    <t>2023年湖南省政府专项债券（一百零七期）</t>
  </si>
  <si>
    <t>2371136</t>
  </si>
  <si>
    <t>2023-09-07</t>
  </si>
  <si>
    <t>3.08</t>
  </si>
  <si>
    <t>30年</t>
  </si>
  <si>
    <t>城镇老旧小区改造</t>
  </si>
  <si>
    <t>063AEA4F3B9279B2E063CC3E1FACFD30</t>
  </si>
  <si>
    <t>2023年湖南省政府专项债券（一百一十四期）</t>
  </si>
  <si>
    <t>198379</t>
  </si>
  <si>
    <t>2023-10-13</t>
  </si>
  <si>
    <t>3.14</t>
  </si>
  <si>
    <t>0905EB9605CF1AA2E063CC3E1FAC4538</t>
  </si>
  <si>
    <t>2023年湖南省政府专项债券（一百二十一期）</t>
  </si>
  <si>
    <t>2371326</t>
  </si>
  <si>
    <t>2023-10-25</t>
  </si>
  <si>
    <t>2.87</t>
  </si>
  <si>
    <t>5年</t>
  </si>
  <si>
    <t>农村人居环境整治</t>
  </si>
  <si>
    <t>0905EB9605E11AA2E063CC3E1FAC4538</t>
  </si>
  <si>
    <t>2022年湖南省园区建设专项债券（六期）-2022年湖南省政府专项债券（二十三期）</t>
  </si>
  <si>
    <t>2205369</t>
  </si>
  <si>
    <t>2022-03-10</t>
  </si>
  <si>
    <t>3.37</t>
  </si>
  <si>
    <t>20年</t>
  </si>
  <si>
    <t>DA2984E30EB821EDE0534209680A3906</t>
  </si>
  <si>
    <t>2022年湖南省园区建设专项债券（十五期）-2022年湖南省政府专项债券（六十一期）</t>
  </si>
  <si>
    <t>2271038</t>
  </si>
  <si>
    <t>2022-06-09</t>
  </si>
  <si>
    <t>3.22</t>
  </si>
  <si>
    <t>E22CE6509EF931DDE0534209680ADEAC</t>
  </si>
  <si>
    <t>2022年湖南省交通基础设施建设专项债券（八期）-2022年湖南省政府专项债券（六十六期）</t>
  </si>
  <si>
    <t>2271043</t>
  </si>
  <si>
    <t>3.16</t>
  </si>
  <si>
    <t>城市停车场</t>
  </si>
  <si>
    <t>E22CE6509F1F31DDE0534209680ADEAC</t>
  </si>
  <si>
    <t>2022年湖南省社会事业专项债券（十六期）-2022年湖南省政府专项债券（六十四期）</t>
  </si>
  <si>
    <t>2271041</t>
  </si>
  <si>
    <t>公共卫生设施</t>
  </si>
  <si>
    <t>E22CE6509F2A31DDE0534209680ADEAC</t>
  </si>
  <si>
    <t>2022年湖南省水务建设专项债券（十四期）-2022年湖南省政府专项债券（八十七期）</t>
  </si>
  <si>
    <t>2271389</t>
  </si>
  <si>
    <t>2022-06-24</t>
  </si>
  <si>
    <t>3.28</t>
  </si>
  <si>
    <t>农村污水治理</t>
  </si>
  <si>
    <t>E2A1C4A25E06066EE0534209680AEA94</t>
  </si>
  <si>
    <t>2022年湖南省保障性安居工程专项债券（二十四期）-2022年湖南省政府专项债券（一百二十四期）</t>
  </si>
  <si>
    <t>2271500</t>
  </si>
  <si>
    <t>2022-06-29</t>
  </si>
  <si>
    <t>3.35</t>
  </si>
  <si>
    <t>E2B0D47F96870447E0534209680A8576</t>
  </si>
  <si>
    <t>2022年湖南省园区建设专项债券（二十七期）-2022年湖南省政府专项债券（一百三十九期）</t>
  </si>
  <si>
    <t>2271915</t>
  </si>
  <si>
    <t>2022-10-27</t>
  </si>
  <si>
    <t>EC79CE001D812006E0534209680AF0CF</t>
  </si>
  <si>
    <t>2023年湖南省园区建设专项债券（六期）-2023年湖南省政府专项债券（四十期）</t>
  </si>
  <si>
    <t>2305443</t>
  </si>
  <si>
    <t>2023-04-28</t>
  </si>
  <si>
    <t>3.12</t>
  </si>
  <si>
    <t>FA0CDCD8E3602EEDE0534209680A94C7</t>
  </si>
  <si>
    <t>2023年湖南省水务建设专项债券（六期）-2023年湖南省政府专项债券（三十三期）</t>
  </si>
  <si>
    <t>2305436</t>
  </si>
  <si>
    <t>FA25665424F62EDCE0534209680A7CA5</t>
  </si>
  <si>
    <t>2023年湖南省园区建设专项债券（七期）-2023年湖南省政府专项债券（五十一期）</t>
  </si>
  <si>
    <t>198665</t>
  </si>
  <si>
    <t>2023-05-19</t>
  </si>
  <si>
    <t>FC6864DD55FB6F37E0534209680A0C94</t>
  </si>
  <si>
    <t>2023年湖南省交通基础设施建设专项债券(六期)-2023年湖南省政府专项债券(五十七期)</t>
  </si>
  <si>
    <t>2305670</t>
  </si>
  <si>
    <t>2023-06-28</t>
  </si>
  <si>
    <t>2.94</t>
  </si>
  <si>
    <t>FF2D38A8374B6FD6E0534209680A9D56</t>
  </si>
  <si>
    <t>2023年湖南省园区建设专项债券(九期)-2023年湖南省政府专项债券(七十期)</t>
  </si>
  <si>
    <t>2305683</t>
  </si>
  <si>
    <t>3.09</t>
  </si>
  <si>
    <t>FFA553030E471B6CE0534209680A64D4</t>
  </si>
  <si>
    <t>注：本表由使用债券资金的部门不迟于每年6月底前公开，反映截至上年末专项债券及项目信息。</t>
  </si>
  <si>
    <t>DEBT_T_XXGK_CXSRZC</t>
  </si>
  <si>
    <t xml:space="preserve"> AND T.AD_CODE_GK=430902 AND T.SET_YEAR_GK=2024 AND T.ZWLB_ID='01'</t>
  </si>
  <si>
    <t>AD_NAME#430902 资阳区</t>
  </si>
  <si>
    <t>SET_YEAR#2024</t>
  </si>
  <si>
    <t>SR_AMT#</t>
  </si>
  <si>
    <t>GNFL_NAME#</t>
  </si>
  <si>
    <t>ZC_AMT#</t>
  </si>
  <si>
    <t>GNFL_CODE#</t>
  </si>
  <si>
    <t>表3-2</t>
  </si>
  <si>
    <t>2022年--2023年末430902 资阳区发行的新增地方政府一般债券资金收支情况表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</si>
  <si>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</si>
  <si>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</si>
  <si>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</si>
  <si>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</si>
  <si>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</si>
  <si>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2022年</t>
  </si>
  <si>
    <t>2023年</t>
  </si>
  <si>
    <t>小计</t>
  </si>
  <si>
    <t>合计</t>
  </si>
  <si>
    <t>205教育支出</t>
  </si>
  <si>
    <t>205</t>
  </si>
  <si>
    <t>207文化旅游体育与传媒支出</t>
  </si>
  <si>
    <t>207</t>
  </si>
  <si>
    <t>208社会保障和就业支出</t>
  </si>
  <si>
    <t>208</t>
  </si>
  <si>
    <t>210卫生健康支出</t>
  </si>
  <si>
    <t>210</t>
  </si>
  <si>
    <t>212城乡社区支出</t>
  </si>
  <si>
    <t>212</t>
  </si>
  <si>
    <t>213农林水支出</t>
  </si>
  <si>
    <t>213</t>
  </si>
  <si>
    <t>214交通运输支出</t>
  </si>
  <si>
    <t>214</t>
  </si>
  <si>
    <t>221住房保障支出</t>
  </si>
  <si>
    <t>221</t>
  </si>
  <si>
    <t xml:space="preserve"> AND T.AD_CODE_GK=430902 AND T.SET_YEAR_GK=2024 AND T.ZWLB_ID='02'</t>
  </si>
  <si>
    <t>2022年--2023年末430902 资阳区发行的新增地方政府专项债券资金收支情况表</t>
  </si>
  <si>
    <t>2022年--2023年末新增专项债券资金收入</t>
  </si>
  <si>
    <t>2022年--2023年末新增专项债券资金安排的支出</t>
  </si>
  <si>
    <t>229</t>
  </si>
  <si>
    <t>0.4+0.07</t>
  </si>
  <si>
    <t>0.13+0.1</t>
  </si>
  <si>
    <t>0.51+0.61</t>
  </si>
  <si>
    <t>229其他支出</t>
  </si>
  <si>
    <t>2+0.1+1.42+1+0.93+2+0.33+1.07+1.07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</si>
</sst>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13" fillId="0" borderId="4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5" applyNumberFormat="0" applyAlignment="0" applyProtection="0">
      <alignment vertical="center"/>
    </xf>
    <xf numFmtId="0" fontId="15" fillId="4" borderId="46" applyNumberFormat="0" applyAlignment="0" applyProtection="0">
      <alignment vertical="center"/>
    </xf>
    <xf numFmtId="0" fontId="16" fillId="4" borderId="45" applyNumberFormat="0" applyAlignment="0" applyProtection="0">
      <alignment vertical="center"/>
    </xf>
    <xf numFmtId="0" fontId="17" fillId="5" borderId="47" applyNumberFormat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4" fontId="4" fillId="0" borderId="31" xfId="0" applyNumberFormat="1" applyFont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176" fontId="4" fillId="0" borderId="31" xfId="0" applyNumberFormat="1" applyFont="1" applyBorder="1" applyAlignment="1">
      <alignment horizontal="righ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M13" sqref="M13"/>
    </sheetView>
  </sheetViews>
  <sheetFormatPr defaultColWidth="10" defaultRowHeight="13.5"/>
  <cols>
    <col min="1" max="1" width="9" hidden="1"/>
    <col min="2" max="2" width="13" style="35" customWidth="1"/>
    <col min="3" max="3" width="10.125" customWidth="1"/>
    <col min="4" max="4" width="10.625" customWidth="1"/>
    <col min="5" max="5" width="9.875" customWidth="1"/>
    <col min="6" max="6" width="9" hidden="1"/>
    <col min="7" max="7" width="11.375" customWidth="1"/>
    <col min="8" max="8" width="9.25" customWidth="1"/>
    <col min="9" max="9" width="5.875" customWidth="1"/>
    <col min="10" max="10" width="8" customWidth="1"/>
    <col min="11" max="11" width="9.75" customWidth="1"/>
    <col min="12" max="12" width="9.625" customWidth="1"/>
    <col min="13" max="13" width="10.125" customWidth="1"/>
    <col min="14" max="14" width="9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2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29" customHeight="1" spans="1:14">
      <c r="A7" s="1">
        <v>0</v>
      </c>
      <c r="B7" s="37"/>
      <c r="C7" s="38" t="s">
        <v>27</v>
      </c>
      <c r="D7" s="38"/>
      <c r="E7" s="38"/>
      <c r="F7" s="38"/>
      <c r="G7" s="38"/>
      <c r="H7" s="38"/>
      <c r="I7" s="38"/>
      <c r="J7" s="52" t="s">
        <v>28</v>
      </c>
      <c r="K7" s="52"/>
      <c r="L7" s="53" t="s">
        <v>29</v>
      </c>
      <c r="M7" s="53"/>
      <c r="N7" s="54" t="s">
        <v>30</v>
      </c>
    </row>
    <row r="8" ht="57" customHeight="1" spans="1:14">
      <c r="A8" s="1">
        <v>0</v>
      </c>
      <c r="B8" s="40" t="s">
        <v>31</v>
      </c>
      <c r="C8" s="41" t="s">
        <v>32</v>
      </c>
      <c r="D8" s="41" t="s">
        <v>33</v>
      </c>
      <c r="E8" s="41" t="s">
        <v>34</v>
      </c>
      <c r="G8" s="41" t="s">
        <v>35</v>
      </c>
      <c r="H8" s="41" t="s">
        <v>36</v>
      </c>
      <c r="I8" s="41" t="s">
        <v>37</v>
      </c>
      <c r="J8" s="10"/>
      <c r="K8" s="10" t="s">
        <v>38</v>
      </c>
      <c r="L8" s="10"/>
      <c r="M8" s="10" t="s">
        <v>38</v>
      </c>
      <c r="N8" s="56"/>
    </row>
    <row r="9" ht="44" customHeight="1" spans="1:17">
      <c r="A9" s="1" t="s">
        <v>39</v>
      </c>
      <c r="B9" s="63" t="s">
        <v>40</v>
      </c>
      <c r="C9" s="64" t="s">
        <v>41</v>
      </c>
      <c r="D9" s="64" t="s">
        <v>42</v>
      </c>
      <c r="E9" s="65">
        <v>2.56</v>
      </c>
      <c r="F9" s="66" t="s">
        <v>43</v>
      </c>
      <c r="G9" s="64" t="s">
        <v>44</v>
      </c>
      <c r="H9" s="67" t="s">
        <v>45</v>
      </c>
      <c r="I9" s="64" t="s">
        <v>46</v>
      </c>
      <c r="J9" s="68">
        <v>7.907432</v>
      </c>
      <c r="K9" s="68">
        <v>3.5256</v>
      </c>
      <c r="L9" s="58">
        <v>2.56</v>
      </c>
      <c r="M9" s="58">
        <v>2.56</v>
      </c>
      <c r="N9" s="59"/>
      <c r="O9" s="1" t="s">
        <v>43</v>
      </c>
      <c r="P9" s="1" t="s">
        <v>47</v>
      </c>
      <c r="Q9" s="1"/>
    </row>
    <row r="10" ht="44" customHeight="1" spans="1:17">
      <c r="A10" s="1" t="s">
        <v>39</v>
      </c>
      <c r="B10" s="42" t="s">
        <v>48</v>
      </c>
      <c r="C10" s="43" t="s">
        <v>49</v>
      </c>
      <c r="D10" s="43" t="s">
        <v>42</v>
      </c>
      <c r="E10" s="14">
        <v>1.35</v>
      </c>
      <c r="F10" s="1" t="s">
        <v>50</v>
      </c>
      <c r="G10" s="43" t="s">
        <v>51</v>
      </c>
      <c r="H10" s="44" t="s">
        <v>52</v>
      </c>
      <c r="I10" s="43" t="s">
        <v>46</v>
      </c>
      <c r="J10" s="58">
        <v>1.35</v>
      </c>
      <c r="K10" s="58">
        <v>1.35</v>
      </c>
      <c r="L10" s="58">
        <v>1.35</v>
      </c>
      <c r="M10" s="58">
        <v>1.35</v>
      </c>
      <c r="N10" s="59"/>
      <c r="O10" s="1" t="s">
        <v>50</v>
      </c>
      <c r="P10" s="1" t="s">
        <v>53</v>
      </c>
      <c r="Q10" s="1"/>
    </row>
    <row r="11" ht="44" customHeight="1" spans="1:17">
      <c r="A11" s="1" t="s">
        <v>39</v>
      </c>
      <c r="B11" s="42" t="s">
        <v>54</v>
      </c>
      <c r="C11" s="43" t="s">
        <v>55</v>
      </c>
      <c r="D11" s="43" t="s">
        <v>42</v>
      </c>
      <c r="E11" s="14">
        <v>0.0349</v>
      </c>
      <c r="F11" s="1" t="s">
        <v>50</v>
      </c>
      <c r="G11" s="43" t="s">
        <v>56</v>
      </c>
      <c r="H11" s="44" t="s">
        <v>57</v>
      </c>
      <c r="I11" s="43" t="s">
        <v>46</v>
      </c>
      <c r="J11" s="58">
        <v>0.0349</v>
      </c>
      <c r="K11" s="58">
        <v>0.0349</v>
      </c>
      <c r="L11" s="58">
        <v>0.0349</v>
      </c>
      <c r="M11" s="58">
        <v>0.0349</v>
      </c>
      <c r="N11" s="59"/>
      <c r="O11" s="1" t="s">
        <v>50</v>
      </c>
      <c r="P11" s="1" t="s">
        <v>58</v>
      </c>
      <c r="Q11" s="1"/>
    </row>
    <row r="12" ht="44" customHeight="1" spans="1:17">
      <c r="A12" s="1" t="s">
        <v>39</v>
      </c>
      <c r="B12" s="42" t="s">
        <v>59</v>
      </c>
      <c r="C12" s="43" t="s">
        <v>60</v>
      </c>
      <c r="D12" s="43" t="s">
        <v>42</v>
      </c>
      <c r="E12" s="14">
        <v>0.18</v>
      </c>
      <c r="F12" s="1" t="s">
        <v>43</v>
      </c>
      <c r="G12" s="43" t="s">
        <v>61</v>
      </c>
      <c r="H12" s="44" t="s">
        <v>62</v>
      </c>
      <c r="I12" s="43" t="s">
        <v>63</v>
      </c>
      <c r="J12" s="58">
        <v>0.18</v>
      </c>
      <c r="K12" s="58">
        <v>0.18</v>
      </c>
      <c r="L12" s="58">
        <v>0.18</v>
      </c>
      <c r="M12" s="58">
        <v>0.18</v>
      </c>
      <c r="N12" s="59"/>
      <c r="O12" s="1" t="s">
        <v>43</v>
      </c>
      <c r="P12" s="1" t="s">
        <v>64</v>
      </c>
      <c r="Q12" s="1"/>
    </row>
    <row r="13" ht="44" customHeight="1" spans="1:17">
      <c r="A13" s="1" t="s">
        <v>39</v>
      </c>
      <c r="B13" s="46" t="s">
        <v>65</v>
      </c>
      <c r="C13" s="47" t="s">
        <v>66</v>
      </c>
      <c r="D13" s="47" t="s">
        <v>42</v>
      </c>
      <c r="E13" s="48">
        <v>0.19</v>
      </c>
      <c r="F13" s="30" t="s">
        <v>50</v>
      </c>
      <c r="G13" s="47" t="s">
        <v>67</v>
      </c>
      <c r="H13" s="49" t="s">
        <v>68</v>
      </c>
      <c r="I13" s="47" t="s">
        <v>46</v>
      </c>
      <c r="J13" s="61">
        <v>3.757868</v>
      </c>
      <c r="K13" s="61">
        <v>1.3715</v>
      </c>
      <c r="L13" s="61">
        <v>0.19</v>
      </c>
      <c r="M13" s="61">
        <v>0.19</v>
      </c>
      <c r="N13" s="62"/>
      <c r="O13" s="1" t="s">
        <v>50</v>
      </c>
      <c r="P13" s="1" t="s">
        <v>69</v>
      </c>
      <c r="Q13" s="1"/>
    </row>
    <row r="14" ht="14.3" customHeight="1" spans="2:10">
      <c r="B14" s="1" t="s">
        <v>70</v>
      </c>
      <c r="C14" s="1"/>
      <c r="D14" s="1"/>
      <c r="E14" s="1"/>
      <c r="F14" s="1"/>
      <c r="G14" s="1"/>
      <c r="H14" s="1"/>
      <c r="I14" s="1"/>
      <c r="J14" s="1"/>
    </row>
  </sheetData>
  <mergeCells count="6">
    <mergeCell ref="B5:N5"/>
    <mergeCell ref="C7:I7"/>
    <mergeCell ref="J7:K7"/>
    <mergeCell ref="L7:M7"/>
    <mergeCell ref="B14:J14"/>
    <mergeCell ref="N7:N8"/>
  </mergeCells>
  <pageMargins left="0.39300000667572" right="0.39300000667572" top="0.39300000667572" bottom="0.39300000667572" header="0" footer="0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J12" sqref="J12"/>
    </sheetView>
  </sheetViews>
  <sheetFormatPr defaultColWidth="10" defaultRowHeight="13.5"/>
  <cols>
    <col min="1" max="1" width="9" hidden="1"/>
    <col min="2" max="2" width="20.25" customWidth="1"/>
    <col min="3" max="3" width="8" customWidth="1"/>
    <col min="4" max="4" width="9" customWidth="1"/>
    <col min="5" max="5" width="6.5" customWidth="1"/>
    <col min="6" max="6" width="9" hidden="1"/>
    <col min="7" max="7" width="12.75" customWidth="1"/>
    <col min="8" max="8" width="7" customWidth="1"/>
    <col min="9" max="9" width="5.375" customWidth="1"/>
    <col min="10" max="10" width="9" style="35" customWidth="1"/>
    <col min="11" max="11" width="7.75" customWidth="1"/>
    <col min="12" max="12" width="8.125" customWidth="1"/>
    <col min="13" max="13" width="9.375" customWidth="1"/>
    <col min="14" max="14" width="9.25" customWidth="1"/>
    <col min="15" max="15" width="7.625" customWidth="1"/>
    <col min="16" max="16" width="4.125" customWidth="1"/>
    <col min="17" max="19" width="9" hidden="1"/>
    <col min="20" max="20" width="9.76666666666667" customWidth="1"/>
  </cols>
  <sheetData>
    <row r="1" ht="101.25" hidden="1" spans="1:3">
      <c r="A1" s="1">
        <v>0</v>
      </c>
      <c r="B1" s="1" t="s">
        <v>0</v>
      </c>
      <c r="C1" s="1" t="s">
        <v>71</v>
      </c>
    </row>
    <row r="2" ht="33.7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72</v>
      </c>
      <c r="G2" s="1" t="s">
        <v>73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75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76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O6" s="50" t="s">
        <v>26</v>
      </c>
      <c r="P6" s="33"/>
    </row>
    <row r="7" ht="18.05" customHeight="1" spans="1:16">
      <c r="A7" s="36">
        <v>0</v>
      </c>
      <c r="B7" s="37"/>
      <c r="C7" s="38" t="s">
        <v>27</v>
      </c>
      <c r="D7" s="38"/>
      <c r="E7" s="38"/>
      <c r="F7" s="38"/>
      <c r="G7" s="38"/>
      <c r="H7" s="38"/>
      <c r="I7" s="38"/>
      <c r="J7" s="51" t="s">
        <v>77</v>
      </c>
      <c r="K7" s="52" t="s">
        <v>28</v>
      </c>
      <c r="L7" s="52"/>
      <c r="M7" s="53" t="s">
        <v>29</v>
      </c>
      <c r="N7" s="53"/>
      <c r="O7" s="51" t="s">
        <v>78</v>
      </c>
      <c r="P7" s="54" t="s">
        <v>30</v>
      </c>
    </row>
    <row r="8" ht="42" customHeight="1" spans="1:16">
      <c r="A8" s="39">
        <v>0</v>
      </c>
      <c r="B8" s="40" t="s">
        <v>31</v>
      </c>
      <c r="C8" s="41" t="s">
        <v>32</v>
      </c>
      <c r="D8" s="41" t="s">
        <v>33</v>
      </c>
      <c r="E8" s="41" t="s">
        <v>34</v>
      </c>
      <c r="G8" s="41" t="s">
        <v>35</v>
      </c>
      <c r="H8" s="41" t="s">
        <v>36</v>
      </c>
      <c r="I8" s="41" t="s">
        <v>37</v>
      </c>
      <c r="J8" s="55"/>
      <c r="K8" s="10"/>
      <c r="L8" s="10" t="s">
        <v>38</v>
      </c>
      <c r="M8" s="10"/>
      <c r="N8" s="10" t="s">
        <v>38</v>
      </c>
      <c r="O8" s="55"/>
      <c r="P8" s="56"/>
    </row>
    <row r="9" ht="54" customHeight="1" spans="1:19">
      <c r="A9" s="39" t="s">
        <v>39</v>
      </c>
      <c r="B9" s="42" t="s">
        <v>79</v>
      </c>
      <c r="C9" s="43" t="s">
        <v>80</v>
      </c>
      <c r="D9" s="43" t="s">
        <v>81</v>
      </c>
      <c r="E9" s="14">
        <v>2</v>
      </c>
      <c r="F9" s="1" t="s">
        <v>50</v>
      </c>
      <c r="G9" s="43" t="s">
        <v>82</v>
      </c>
      <c r="H9" s="44" t="s">
        <v>83</v>
      </c>
      <c r="I9" s="43" t="s">
        <v>84</v>
      </c>
      <c r="J9" s="57" t="s">
        <v>85</v>
      </c>
      <c r="K9" s="58">
        <v>7.000029</v>
      </c>
      <c r="L9" s="58">
        <v>3.4</v>
      </c>
      <c r="M9" s="58">
        <v>2.9</v>
      </c>
      <c r="N9" s="58">
        <v>2</v>
      </c>
      <c r="O9" s="58">
        <v>0</v>
      </c>
      <c r="P9" s="59"/>
      <c r="Q9" s="1" t="s">
        <v>50</v>
      </c>
      <c r="R9" s="1" t="s">
        <v>86</v>
      </c>
      <c r="S9" s="1"/>
    </row>
    <row r="10" ht="54" customHeight="1" spans="1:19">
      <c r="A10" s="39" t="s">
        <v>39</v>
      </c>
      <c r="B10" s="42" t="s">
        <v>87</v>
      </c>
      <c r="C10" s="43" t="s">
        <v>88</v>
      </c>
      <c r="D10" s="43" t="s">
        <v>81</v>
      </c>
      <c r="E10" s="14">
        <v>0.61</v>
      </c>
      <c r="F10" s="1" t="s">
        <v>50</v>
      </c>
      <c r="G10" s="43" t="s">
        <v>89</v>
      </c>
      <c r="H10" s="44" t="s">
        <v>90</v>
      </c>
      <c r="I10" s="43" t="s">
        <v>91</v>
      </c>
      <c r="J10" s="57" t="s">
        <v>92</v>
      </c>
      <c r="K10" s="58">
        <v>2.5</v>
      </c>
      <c r="L10" s="58">
        <v>1.12</v>
      </c>
      <c r="M10" s="58">
        <v>0.610061</v>
      </c>
      <c r="N10" s="58">
        <v>0.61</v>
      </c>
      <c r="O10" s="58">
        <v>0</v>
      </c>
      <c r="P10" s="59"/>
      <c r="Q10" s="1" t="s">
        <v>50</v>
      </c>
      <c r="R10" s="1" t="s">
        <v>93</v>
      </c>
      <c r="S10" s="1"/>
    </row>
    <row r="11" ht="54" customHeight="1" spans="1:19">
      <c r="A11" s="39" t="s">
        <v>39</v>
      </c>
      <c r="B11" s="42" t="s">
        <v>94</v>
      </c>
      <c r="C11" s="43" t="s">
        <v>95</v>
      </c>
      <c r="D11" s="43" t="s">
        <v>81</v>
      </c>
      <c r="E11" s="14">
        <v>0.1</v>
      </c>
      <c r="F11" s="1" t="s">
        <v>50</v>
      </c>
      <c r="G11" s="43" t="s">
        <v>96</v>
      </c>
      <c r="H11" s="44" t="s">
        <v>97</v>
      </c>
      <c r="I11" s="43" t="s">
        <v>91</v>
      </c>
      <c r="J11" s="57" t="s">
        <v>85</v>
      </c>
      <c r="K11" s="58">
        <v>14</v>
      </c>
      <c r="L11" s="58">
        <v>7</v>
      </c>
      <c r="M11" s="58">
        <v>0.2</v>
      </c>
      <c r="N11" s="58">
        <v>0.1</v>
      </c>
      <c r="O11" s="58">
        <v>0</v>
      </c>
      <c r="P11" s="59"/>
      <c r="Q11" s="1" t="s">
        <v>50</v>
      </c>
      <c r="R11" s="1" t="s">
        <v>98</v>
      </c>
      <c r="S11" s="1"/>
    </row>
    <row r="12" ht="54" customHeight="1" spans="1:19">
      <c r="A12" s="39" t="s">
        <v>39</v>
      </c>
      <c r="B12" s="42" t="s">
        <v>99</v>
      </c>
      <c r="C12" s="43" t="s">
        <v>100</v>
      </c>
      <c r="D12" s="43" t="s">
        <v>81</v>
      </c>
      <c r="E12" s="14">
        <v>1.07</v>
      </c>
      <c r="F12" s="1" t="s">
        <v>50</v>
      </c>
      <c r="G12" s="43" t="s">
        <v>101</v>
      </c>
      <c r="H12" s="44" t="s">
        <v>102</v>
      </c>
      <c r="I12" s="43" t="s">
        <v>103</v>
      </c>
      <c r="J12" s="57" t="s">
        <v>104</v>
      </c>
      <c r="K12" s="58">
        <v>4.125509</v>
      </c>
      <c r="L12" s="58">
        <v>1.07</v>
      </c>
      <c r="M12" s="58">
        <v>1.07</v>
      </c>
      <c r="N12" s="58">
        <v>1.07</v>
      </c>
      <c r="O12" s="58">
        <v>0</v>
      </c>
      <c r="P12" s="59"/>
      <c r="Q12" s="1" t="s">
        <v>50</v>
      </c>
      <c r="R12" s="1" t="s">
        <v>105</v>
      </c>
      <c r="S12" s="1"/>
    </row>
    <row r="13" ht="54" customHeight="1" spans="1:19">
      <c r="A13" s="39" t="s">
        <v>39</v>
      </c>
      <c r="B13" s="42" t="s">
        <v>106</v>
      </c>
      <c r="C13" s="43" t="s">
        <v>107</v>
      </c>
      <c r="D13" s="43" t="s">
        <v>81</v>
      </c>
      <c r="E13" s="14">
        <v>1.42</v>
      </c>
      <c r="F13" s="1" t="s">
        <v>43</v>
      </c>
      <c r="G13" s="43" t="s">
        <v>108</v>
      </c>
      <c r="H13" s="44" t="s">
        <v>109</v>
      </c>
      <c r="I13" s="43" t="s">
        <v>110</v>
      </c>
      <c r="J13" s="57" t="s">
        <v>85</v>
      </c>
      <c r="K13" s="58">
        <v>10</v>
      </c>
      <c r="L13" s="58">
        <v>5</v>
      </c>
      <c r="M13" s="58">
        <v>1.42</v>
      </c>
      <c r="N13" s="58">
        <v>1.42</v>
      </c>
      <c r="O13" s="58">
        <v>0</v>
      </c>
      <c r="P13" s="59"/>
      <c r="Q13" s="1" t="s">
        <v>43</v>
      </c>
      <c r="R13" s="1" t="s">
        <v>111</v>
      </c>
      <c r="S13" s="1"/>
    </row>
    <row r="14" ht="54" customHeight="1" spans="1:19">
      <c r="A14" s="39" t="s">
        <v>39</v>
      </c>
      <c r="B14" s="42" t="s">
        <v>112</v>
      </c>
      <c r="C14" s="43" t="s">
        <v>113</v>
      </c>
      <c r="D14" s="43" t="s">
        <v>81</v>
      </c>
      <c r="E14" s="14">
        <v>1</v>
      </c>
      <c r="F14" s="1" t="s">
        <v>43</v>
      </c>
      <c r="G14" s="43" t="s">
        <v>114</v>
      </c>
      <c r="H14" s="44" t="s">
        <v>115</v>
      </c>
      <c r="I14" s="43" t="s">
        <v>110</v>
      </c>
      <c r="J14" s="57" t="s">
        <v>85</v>
      </c>
      <c r="K14" s="58">
        <v>10</v>
      </c>
      <c r="L14" s="58">
        <v>5</v>
      </c>
      <c r="M14" s="58">
        <v>1</v>
      </c>
      <c r="N14" s="58">
        <v>1</v>
      </c>
      <c r="O14" s="58">
        <v>0</v>
      </c>
      <c r="P14" s="59"/>
      <c r="Q14" s="1" t="s">
        <v>43</v>
      </c>
      <c r="R14" s="1" t="s">
        <v>116</v>
      </c>
      <c r="S14" s="1"/>
    </row>
    <row r="15" ht="54" customHeight="1" spans="1:19">
      <c r="A15" s="39" t="s">
        <v>39</v>
      </c>
      <c r="B15" s="42" t="s">
        <v>117</v>
      </c>
      <c r="C15" s="43" t="s">
        <v>118</v>
      </c>
      <c r="D15" s="43" t="s">
        <v>81</v>
      </c>
      <c r="E15" s="14">
        <v>0.13</v>
      </c>
      <c r="F15" s="1" t="s">
        <v>43</v>
      </c>
      <c r="G15" s="43" t="s">
        <v>114</v>
      </c>
      <c r="H15" s="44" t="s">
        <v>119</v>
      </c>
      <c r="I15" s="43" t="s">
        <v>84</v>
      </c>
      <c r="J15" s="57" t="s">
        <v>120</v>
      </c>
      <c r="K15" s="58">
        <v>2</v>
      </c>
      <c r="L15" s="58">
        <v>1</v>
      </c>
      <c r="M15" s="58">
        <v>0.23</v>
      </c>
      <c r="N15" s="58">
        <v>0.13</v>
      </c>
      <c r="O15" s="58">
        <v>0</v>
      </c>
      <c r="P15" s="59"/>
      <c r="Q15" s="1" t="s">
        <v>43</v>
      </c>
      <c r="R15" s="1" t="s">
        <v>121</v>
      </c>
      <c r="S15" s="1"/>
    </row>
    <row r="16" ht="54" customHeight="1" spans="1:19">
      <c r="A16" s="39" t="s">
        <v>39</v>
      </c>
      <c r="B16" s="42" t="s">
        <v>122</v>
      </c>
      <c r="C16" s="43" t="s">
        <v>123</v>
      </c>
      <c r="D16" s="43" t="s">
        <v>81</v>
      </c>
      <c r="E16" s="14">
        <v>0.8</v>
      </c>
      <c r="F16" s="1" t="s">
        <v>43</v>
      </c>
      <c r="G16" s="43" t="s">
        <v>114</v>
      </c>
      <c r="H16" s="44" t="s">
        <v>115</v>
      </c>
      <c r="I16" s="43" t="s">
        <v>110</v>
      </c>
      <c r="J16" s="57" t="s">
        <v>124</v>
      </c>
      <c r="K16" s="58">
        <v>2.59</v>
      </c>
      <c r="L16" s="58">
        <v>1.81</v>
      </c>
      <c r="M16" s="58">
        <v>0.8</v>
      </c>
      <c r="N16" s="58">
        <v>0.8</v>
      </c>
      <c r="O16" s="58">
        <v>0</v>
      </c>
      <c r="P16" s="59"/>
      <c r="Q16" s="1" t="s">
        <v>43</v>
      </c>
      <c r="R16" s="1" t="s">
        <v>125</v>
      </c>
      <c r="S16" s="1"/>
    </row>
    <row r="17" ht="54" customHeight="1" spans="1:19">
      <c r="A17" s="39" t="s">
        <v>39</v>
      </c>
      <c r="B17" s="42" t="s">
        <v>126</v>
      </c>
      <c r="C17" s="43" t="s">
        <v>127</v>
      </c>
      <c r="D17" s="43" t="s">
        <v>81</v>
      </c>
      <c r="E17" s="14">
        <v>0.4</v>
      </c>
      <c r="F17" s="1" t="s">
        <v>43</v>
      </c>
      <c r="G17" s="43" t="s">
        <v>128</v>
      </c>
      <c r="H17" s="44" t="s">
        <v>129</v>
      </c>
      <c r="I17" s="43" t="s">
        <v>110</v>
      </c>
      <c r="J17" s="57" t="s">
        <v>130</v>
      </c>
      <c r="K17" s="58">
        <v>2.2384</v>
      </c>
      <c r="L17" s="58">
        <v>1</v>
      </c>
      <c r="M17" s="58">
        <v>0.4</v>
      </c>
      <c r="N17" s="58">
        <v>0.4</v>
      </c>
      <c r="O17" s="58">
        <v>0</v>
      </c>
      <c r="P17" s="59"/>
      <c r="Q17" s="1" t="s">
        <v>43</v>
      </c>
      <c r="R17" s="1" t="s">
        <v>131</v>
      </c>
      <c r="S17" s="1"/>
    </row>
    <row r="18" ht="54" customHeight="1" spans="1:19">
      <c r="A18" s="39" t="s">
        <v>39</v>
      </c>
      <c r="B18" s="42" t="s">
        <v>132</v>
      </c>
      <c r="C18" s="43" t="s">
        <v>133</v>
      </c>
      <c r="D18" s="43" t="s">
        <v>81</v>
      </c>
      <c r="E18" s="14">
        <v>0.51</v>
      </c>
      <c r="F18" s="1" t="s">
        <v>43</v>
      </c>
      <c r="G18" s="43" t="s">
        <v>134</v>
      </c>
      <c r="H18" s="44" t="s">
        <v>135</v>
      </c>
      <c r="I18" s="43" t="s">
        <v>110</v>
      </c>
      <c r="J18" s="57" t="s">
        <v>92</v>
      </c>
      <c r="K18" s="58">
        <v>2.5</v>
      </c>
      <c r="L18" s="58">
        <v>1.12</v>
      </c>
      <c r="M18" s="58">
        <v>0.510061</v>
      </c>
      <c r="N18" s="58">
        <v>0.51</v>
      </c>
      <c r="O18" s="58">
        <v>0</v>
      </c>
      <c r="P18" s="59"/>
      <c r="Q18" s="1" t="s">
        <v>43</v>
      </c>
      <c r="R18" s="1" t="s">
        <v>136</v>
      </c>
      <c r="S18" s="1"/>
    </row>
    <row r="19" ht="54" customHeight="1" spans="1:19">
      <c r="A19" s="39" t="s">
        <v>39</v>
      </c>
      <c r="B19" s="42" t="s">
        <v>137</v>
      </c>
      <c r="C19" s="43" t="s">
        <v>138</v>
      </c>
      <c r="D19" s="43" t="s">
        <v>81</v>
      </c>
      <c r="E19" s="14">
        <v>0.93</v>
      </c>
      <c r="F19" s="1" t="s">
        <v>43</v>
      </c>
      <c r="G19" s="43" t="s">
        <v>139</v>
      </c>
      <c r="H19" s="44" t="s">
        <v>90</v>
      </c>
      <c r="I19" s="43" t="s">
        <v>110</v>
      </c>
      <c r="J19" s="57" t="s">
        <v>85</v>
      </c>
      <c r="K19" s="58">
        <v>9.0017</v>
      </c>
      <c r="L19" s="58">
        <v>4.5</v>
      </c>
      <c r="M19" s="58">
        <v>0.93</v>
      </c>
      <c r="N19" s="58">
        <v>0.93</v>
      </c>
      <c r="O19" s="58">
        <v>0</v>
      </c>
      <c r="P19" s="59"/>
      <c r="Q19" s="1" t="s">
        <v>43</v>
      </c>
      <c r="R19" s="1" t="s">
        <v>140</v>
      </c>
      <c r="S19" s="1"/>
    </row>
    <row r="20" ht="54" customHeight="1" spans="1:19">
      <c r="A20" s="39" t="s">
        <v>39</v>
      </c>
      <c r="B20" s="42" t="s">
        <v>141</v>
      </c>
      <c r="C20" s="43" t="s">
        <v>142</v>
      </c>
      <c r="D20" s="43" t="s">
        <v>81</v>
      </c>
      <c r="E20" s="14">
        <v>2</v>
      </c>
      <c r="F20" s="1" t="s">
        <v>50</v>
      </c>
      <c r="G20" s="43" t="s">
        <v>143</v>
      </c>
      <c r="H20" s="44" t="s">
        <v>144</v>
      </c>
      <c r="I20" s="43" t="s">
        <v>110</v>
      </c>
      <c r="J20" s="57" t="s">
        <v>85</v>
      </c>
      <c r="K20" s="58">
        <v>9.0017</v>
      </c>
      <c r="L20" s="58">
        <v>4.5</v>
      </c>
      <c r="M20" s="58">
        <v>2</v>
      </c>
      <c r="N20" s="58">
        <v>2</v>
      </c>
      <c r="O20" s="58">
        <v>0</v>
      </c>
      <c r="P20" s="59"/>
      <c r="Q20" s="1" t="s">
        <v>50</v>
      </c>
      <c r="R20" s="1" t="s">
        <v>145</v>
      </c>
      <c r="S20" s="1"/>
    </row>
    <row r="21" ht="54" customHeight="1" spans="1:19">
      <c r="A21" s="39" t="s">
        <v>39</v>
      </c>
      <c r="B21" s="42" t="s">
        <v>146</v>
      </c>
      <c r="C21" s="43" t="s">
        <v>147</v>
      </c>
      <c r="D21" s="43" t="s">
        <v>81</v>
      </c>
      <c r="E21" s="14">
        <v>0.07</v>
      </c>
      <c r="F21" s="1" t="s">
        <v>50</v>
      </c>
      <c r="G21" s="43" t="s">
        <v>143</v>
      </c>
      <c r="H21" s="44" t="s">
        <v>144</v>
      </c>
      <c r="I21" s="43" t="s">
        <v>110</v>
      </c>
      <c r="J21" s="57" t="s">
        <v>130</v>
      </c>
      <c r="K21" s="58">
        <v>2.2384</v>
      </c>
      <c r="L21" s="58">
        <v>1</v>
      </c>
      <c r="M21" s="58">
        <v>0.07</v>
      </c>
      <c r="N21" s="58">
        <v>0.07</v>
      </c>
      <c r="O21" s="58">
        <v>0</v>
      </c>
      <c r="P21" s="59"/>
      <c r="Q21" s="1" t="s">
        <v>50</v>
      </c>
      <c r="R21" s="1" t="s">
        <v>148</v>
      </c>
      <c r="S21" s="1"/>
    </row>
    <row r="22" ht="54" customHeight="1" spans="1:19">
      <c r="A22" s="39" t="s">
        <v>39</v>
      </c>
      <c r="B22" s="42" t="s">
        <v>149</v>
      </c>
      <c r="C22" s="43" t="s">
        <v>150</v>
      </c>
      <c r="D22" s="43" t="s">
        <v>81</v>
      </c>
      <c r="E22" s="14">
        <v>0.33</v>
      </c>
      <c r="F22" s="1" t="s">
        <v>50</v>
      </c>
      <c r="G22" s="43" t="s">
        <v>151</v>
      </c>
      <c r="H22" s="44" t="s">
        <v>62</v>
      </c>
      <c r="I22" s="43" t="s">
        <v>84</v>
      </c>
      <c r="J22" s="57" t="s">
        <v>85</v>
      </c>
      <c r="K22" s="58">
        <v>7.000029</v>
      </c>
      <c r="L22" s="58">
        <v>3.4</v>
      </c>
      <c r="M22" s="58">
        <v>1.23</v>
      </c>
      <c r="N22" s="58">
        <v>0.33</v>
      </c>
      <c r="O22" s="58">
        <v>0</v>
      </c>
      <c r="P22" s="59"/>
      <c r="Q22" s="1" t="s">
        <v>50</v>
      </c>
      <c r="R22" s="1" t="s">
        <v>152</v>
      </c>
      <c r="S22" s="1"/>
    </row>
    <row r="23" ht="54" customHeight="1" spans="1:19">
      <c r="A23" s="39" t="s">
        <v>39</v>
      </c>
      <c r="B23" s="42" t="s">
        <v>153</v>
      </c>
      <c r="C23" s="43" t="s">
        <v>154</v>
      </c>
      <c r="D23" s="43" t="s">
        <v>81</v>
      </c>
      <c r="E23" s="14">
        <v>0.1</v>
      </c>
      <c r="F23" s="1" t="s">
        <v>50</v>
      </c>
      <c r="G23" s="43" t="s">
        <v>155</v>
      </c>
      <c r="H23" s="44" t="s">
        <v>156</v>
      </c>
      <c r="I23" s="43" t="s">
        <v>84</v>
      </c>
      <c r="J23" s="57" t="s">
        <v>120</v>
      </c>
      <c r="K23" s="58">
        <v>2</v>
      </c>
      <c r="L23" s="58">
        <v>1</v>
      </c>
      <c r="M23" s="58">
        <v>0.2</v>
      </c>
      <c r="N23" s="58">
        <v>0.1</v>
      </c>
      <c r="O23" s="58">
        <v>0</v>
      </c>
      <c r="P23" s="59"/>
      <c r="Q23" s="1" t="s">
        <v>50</v>
      </c>
      <c r="R23" s="1" t="s">
        <v>157</v>
      </c>
      <c r="S23" s="1"/>
    </row>
    <row r="24" ht="54" customHeight="1" spans="1:19">
      <c r="A24" s="45" t="s">
        <v>39</v>
      </c>
      <c r="B24" s="46" t="s">
        <v>158</v>
      </c>
      <c r="C24" s="47" t="s">
        <v>159</v>
      </c>
      <c r="D24" s="47" t="s">
        <v>81</v>
      </c>
      <c r="E24" s="48">
        <v>1.07</v>
      </c>
      <c r="F24" s="30" t="s">
        <v>50</v>
      </c>
      <c r="G24" s="47" t="s">
        <v>155</v>
      </c>
      <c r="H24" s="49" t="s">
        <v>160</v>
      </c>
      <c r="I24" s="47" t="s">
        <v>84</v>
      </c>
      <c r="J24" s="60" t="s">
        <v>85</v>
      </c>
      <c r="K24" s="61">
        <v>7.000029</v>
      </c>
      <c r="L24" s="61">
        <v>3.4</v>
      </c>
      <c r="M24" s="61">
        <v>1.97</v>
      </c>
      <c r="N24" s="61">
        <v>1.07</v>
      </c>
      <c r="O24" s="61">
        <v>0</v>
      </c>
      <c r="P24" s="62"/>
      <c r="Q24" s="1" t="s">
        <v>50</v>
      </c>
      <c r="R24" s="1" t="s">
        <v>161</v>
      </c>
      <c r="S24" s="1"/>
    </row>
    <row r="25" ht="14.3" customHeight="1" spans="2:12">
      <c r="B25" s="1" t="s">
        <v>162</v>
      </c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9">
    <mergeCell ref="B5:P5"/>
    <mergeCell ref="O6:P6"/>
    <mergeCell ref="C7:I7"/>
    <mergeCell ref="K7:L7"/>
    <mergeCell ref="M7:N7"/>
    <mergeCell ref="B25:L25"/>
    <mergeCell ref="J7:J8"/>
    <mergeCell ref="O7:O8"/>
    <mergeCell ref="P7:P8"/>
  </mergeCells>
  <pageMargins left="0.75" right="0.75" top="0.268999993801117" bottom="0.268999993801117" header="0" footer="0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pane ySplit="8" topLeftCell="A9" activePane="bottomLeft" state="frozen"/>
      <selection/>
      <selection pane="bottomLeft" activeCell="G23" sqref="G23"/>
    </sheetView>
  </sheetViews>
  <sheetFormatPr defaultColWidth="10" defaultRowHeight="13.5"/>
  <cols>
    <col min="1" max="1" width="9" hidden="1"/>
    <col min="2" max="2" width="5.5" customWidth="1"/>
    <col min="3" max="3" width="32.875" customWidth="1"/>
    <col min="4" max="4" width="16" customWidth="1"/>
    <col min="5" max="5" width="9" hidden="1"/>
    <col min="6" max="6" width="26.125" customWidth="1"/>
    <col min="7" max="7" width="18.25" customWidth="1"/>
    <col min="8" max="10" width="9" hidden="1" customWidth="1"/>
    <col min="11" max="11" width="9.76666666666667" hidden="1" customWidth="1"/>
    <col min="12" max="16" width="10" hidden="1" customWidth="1"/>
    <col min="17" max="17" width="7.75" hidden="1" customWidth="1"/>
  </cols>
  <sheetData>
    <row r="1" ht="33.75" hidden="1" spans="1:3">
      <c r="A1" s="1">
        <v>0</v>
      </c>
      <c r="B1" s="1" t="s">
        <v>163</v>
      </c>
      <c r="C1" s="1" t="s">
        <v>164</v>
      </c>
    </row>
    <row r="2" ht="33.7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165</v>
      </c>
      <c r="G2" s="1" t="s">
        <v>166</v>
      </c>
      <c r="H2" s="1" t="s">
        <v>8</v>
      </c>
    </row>
    <row r="3" hidden="1" spans="1:10">
      <c r="A3" s="1">
        <v>0</v>
      </c>
      <c r="C3" s="1" t="s">
        <v>9</v>
      </c>
      <c r="D3" s="1" t="s">
        <v>167</v>
      </c>
      <c r="E3" s="1" t="s">
        <v>22</v>
      </c>
      <c r="F3" s="1" t="s">
        <v>168</v>
      </c>
      <c r="G3" s="1" t="s">
        <v>169</v>
      </c>
      <c r="H3" s="1" t="s">
        <v>170</v>
      </c>
      <c r="I3" s="1" t="s">
        <v>170</v>
      </c>
      <c r="J3" s="33"/>
    </row>
    <row r="4" ht="14.3" customHeight="1" spans="1:2">
      <c r="A4" s="1">
        <v>0</v>
      </c>
      <c r="B4" s="1" t="s">
        <v>171</v>
      </c>
    </row>
    <row r="5" ht="45" customHeight="1" spans="1:7">
      <c r="A5" s="1">
        <v>0</v>
      </c>
      <c r="B5" s="2" t="s">
        <v>172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37" customHeight="1" spans="1:7">
      <c r="A7" s="1">
        <v>0</v>
      </c>
      <c r="B7" s="4" t="s">
        <v>173</v>
      </c>
      <c r="C7" s="5" t="s">
        <v>174</v>
      </c>
      <c r="D7" s="5"/>
      <c r="E7" s="6"/>
      <c r="F7" s="7" t="s">
        <v>175</v>
      </c>
      <c r="G7" s="8"/>
    </row>
    <row r="8" ht="19.9" customHeight="1" spans="1:17">
      <c r="A8" s="1">
        <v>0</v>
      </c>
      <c r="B8" s="9"/>
      <c r="C8" s="10" t="s">
        <v>31</v>
      </c>
      <c r="D8" s="10" t="s">
        <v>176</v>
      </c>
      <c r="F8" s="10" t="s">
        <v>177</v>
      </c>
      <c r="G8" s="11" t="s">
        <v>176</v>
      </c>
      <c r="J8" t="s">
        <v>178</v>
      </c>
      <c r="K8" t="s">
        <v>179</v>
      </c>
      <c r="L8" t="s">
        <v>179</v>
      </c>
      <c r="M8" t="s">
        <v>179</v>
      </c>
      <c r="N8" t="s">
        <v>179</v>
      </c>
      <c r="O8" t="s">
        <v>179</v>
      </c>
      <c r="P8" t="s">
        <v>179</v>
      </c>
      <c r="Q8" t="s">
        <v>180</v>
      </c>
    </row>
    <row r="9" ht="22" customHeight="1" spans="1:7">
      <c r="A9" s="1">
        <v>0</v>
      </c>
      <c r="B9" s="12" t="s">
        <v>181</v>
      </c>
      <c r="C9" s="13"/>
      <c r="D9" s="14">
        <v>4.3149</v>
      </c>
      <c r="F9" s="13"/>
      <c r="G9" s="15">
        <f>SUM(G10:G17)</f>
        <v>4.3149</v>
      </c>
    </row>
    <row r="10" ht="22" customHeight="1" spans="1:17">
      <c r="A10" s="1" t="s">
        <v>39</v>
      </c>
      <c r="B10" s="26">
        <v>1</v>
      </c>
      <c r="C10" s="17" t="s">
        <v>59</v>
      </c>
      <c r="D10" s="27">
        <v>0.18</v>
      </c>
      <c r="E10" s="1" t="s">
        <v>64</v>
      </c>
      <c r="F10" s="17" t="s">
        <v>182</v>
      </c>
      <c r="G10" s="28">
        <v>0.34</v>
      </c>
      <c r="H10" s="1" t="s">
        <v>183</v>
      </c>
      <c r="I10" s="1" t="s">
        <v>183</v>
      </c>
      <c r="J10" s="34">
        <v>0.04</v>
      </c>
      <c r="K10" s="34">
        <v>0.3</v>
      </c>
      <c r="L10" s="34"/>
      <c r="M10" s="34"/>
      <c r="N10" s="34"/>
      <c r="O10" s="34"/>
      <c r="P10" s="34"/>
      <c r="Q10">
        <f t="shared" ref="Q10:Q17" si="0">J10+K10+L10+M10+N10+O10+P10</f>
        <v>0.34</v>
      </c>
    </row>
    <row r="11" ht="22" customHeight="1" spans="1:17">
      <c r="A11" s="1" t="s">
        <v>39</v>
      </c>
      <c r="B11" s="26">
        <v>2</v>
      </c>
      <c r="C11" s="17" t="s">
        <v>40</v>
      </c>
      <c r="D11" s="27">
        <v>2.56</v>
      </c>
      <c r="E11" s="1" t="s">
        <v>47</v>
      </c>
      <c r="F11" s="17" t="s">
        <v>184</v>
      </c>
      <c r="G11" s="28">
        <v>0.036</v>
      </c>
      <c r="H11" s="1" t="s">
        <v>185</v>
      </c>
      <c r="I11" s="1" t="s">
        <v>185</v>
      </c>
      <c r="J11" s="34"/>
      <c r="K11" s="34">
        <v>0.01</v>
      </c>
      <c r="L11" s="34">
        <v>0.026</v>
      </c>
      <c r="M11" s="34"/>
      <c r="N11" s="34"/>
      <c r="O11" s="34"/>
      <c r="P11" s="34"/>
      <c r="Q11">
        <f t="shared" si="0"/>
        <v>0.036</v>
      </c>
    </row>
    <row r="12" ht="22" customHeight="1" spans="1:17">
      <c r="A12" s="1" t="s">
        <v>39</v>
      </c>
      <c r="B12" s="26">
        <v>3</v>
      </c>
      <c r="C12" s="17" t="s">
        <v>54</v>
      </c>
      <c r="D12" s="27">
        <v>0.0349</v>
      </c>
      <c r="E12" s="1" t="s">
        <v>58</v>
      </c>
      <c r="F12" s="17" t="s">
        <v>186</v>
      </c>
      <c r="G12" s="28">
        <v>0.035</v>
      </c>
      <c r="H12" s="1" t="s">
        <v>187</v>
      </c>
      <c r="I12" s="1" t="s">
        <v>187</v>
      </c>
      <c r="J12" s="34"/>
      <c r="K12" s="34">
        <v>0.035</v>
      </c>
      <c r="L12" s="34"/>
      <c r="M12" s="34"/>
      <c r="N12" s="34"/>
      <c r="O12" s="34"/>
      <c r="P12" s="34"/>
      <c r="Q12">
        <f t="shared" si="0"/>
        <v>0.035</v>
      </c>
    </row>
    <row r="13" ht="22" customHeight="1" spans="1:17">
      <c r="A13" s="1" t="s">
        <v>39</v>
      </c>
      <c r="B13" s="26">
        <v>4</v>
      </c>
      <c r="C13" s="17" t="s">
        <v>65</v>
      </c>
      <c r="D13" s="27">
        <v>0.19</v>
      </c>
      <c r="E13" s="1" t="s">
        <v>69</v>
      </c>
      <c r="F13" s="17" t="s">
        <v>188</v>
      </c>
      <c r="G13" s="28">
        <v>0.3049</v>
      </c>
      <c r="H13" s="1" t="s">
        <v>189</v>
      </c>
      <c r="I13" s="1" t="s">
        <v>189</v>
      </c>
      <c r="J13" s="34">
        <v>0.02</v>
      </c>
      <c r="K13" s="34">
        <v>0.05</v>
      </c>
      <c r="L13" s="34">
        <v>0.2</v>
      </c>
      <c r="M13" s="34">
        <v>0.0349</v>
      </c>
      <c r="N13" s="34"/>
      <c r="O13" s="34"/>
      <c r="P13" s="34"/>
      <c r="Q13">
        <f t="shared" si="0"/>
        <v>0.3049</v>
      </c>
    </row>
    <row r="14" ht="22" customHeight="1" spans="1:17">
      <c r="A14" s="1" t="s">
        <v>39</v>
      </c>
      <c r="B14" s="26">
        <v>5</v>
      </c>
      <c r="C14" s="17" t="s">
        <v>48</v>
      </c>
      <c r="D14" s="27">
        <v>1.35</v>
      </c>
      <c r="E14" s="1" t="s">
        <v>53</v>
      </c>
      <c r="F14" s="17" t="s">
        <v>190</v>
      </c>
      <c r="G14" s="28">
        <v>0.5457</v>
      </c>
      <c r="H14" s="1" t="s">
        <v>191</v>
      </c>
      <c r="I14" s="1" t="s">
        <v>191</v>
      </c>
      <c r="J14" s="34">
        <v>0.09</v>
      </c>
      <c r="K14" s="34">
        <v>0.1745</v>
      </c>
      <c r="L14" s="34">
        <v>0.2</v>
      </c>
      <c r="M14" s="34"/>
      <c r="N14" s="34">
        <v>0.046</v>
      </c>
      <c r="O14" s="34">
        <v>0.01</v>
      </c>
      <c r="P14" s="34">
        <v>0.0252</v>
      </c>
      <c r="Q14">
        <f t="shared" si="0"/>
        <v>0.5457</v>
      </c>
    </row>
    <row r="15" ht="22" customHeight="1" spans="1:17">
      <c r="A15" s="1" t="s">
        <v>39</v>
      </c>
      <c r="B15" s="26">
        <v>6</v>
      </c>
      <c r="C15" s="17"/>
      <c r="D15" s="18"/>
      <c r="E15" s="1"/>
      <c r="F15" s="17" t="s">
        <v>192</v>
      </c>
      <c r="G15" s="28">
        <v>0.5695</v>
      </c>
      <c r="H15" s="1" t="s">
        <v>193</v>
      </c>
      <c r="I15" s="1" t="s">
        <v>193</v>
      </c>
      <c r="J15" s="34">
        <v>0.22</v>
      </c>
      <c r="K15" s="34">
        <v>0.2</v>
      </c>
      <c r="L15" s="34">
        <v>0.05</v>
      </c>
      <c r="M15" s="34">
        <v>0.0995</v>
      </c>
      <c r="N15" s="34"/>
      <c r="O15" s="34"/>
      <c r="P15" s="34"/>
      <c r="Q15">
        <f t="shared" si="0"/>
        <v>0.5695</v>
      </c>
    </row>
    <row r="16" ht="22" customHeight="1" spans="1:17">
      <c r="A16" s="1" t="s">
        <v>39</v>
      </c>
      <c r="B16" s="26">
        <v>7</v>
      </c>
      <c r="C16" s="17"/>
      <c r="D16" s="18"/>
      <c r="E16" s="1"/>
      <c r="F16" s="17" t="s">
        <v>194</v>
      </c>
      <c r="G16" s="28">
        <v>2.3838</v>
      </c>
      <c r="H16" s="1" t="s">
        <v>195</v>
      </c>
      <c r="I16" s="1" t="s">
        <v>195</v>
      </c>
      <c r="J16" s="34">
        <v>2.37</v>
      </c>
      <c r="K16" s="34">
        <v>0.0138</v>
      </c>
      <c r="L16" s="34"/>
      <c r="M16" s="34"/>
      <c r="N16" s="34"/>
      <c r="O16" s="34"/>
      <c r="P16" s="34"/>
      <c r="Q16">
        <f t="shared" si="0"/>
        <v>2.3838</v>
      </c>
    </row>
    <row r="17" ht="22" customHeight="1" spans="1:17">
      <c r="A17" s="1" t="s">
        <v>39</v>
      </c>
      <c r="B17" s="29">
        <v>8</v>
      </c>
      <c r="C17" s="23"/>
      <c r="D17" s="24"/>
      <c r="E17" s="30"/>
      <c r="F17" s="31" t="s">
        <v>196</v>
      </c>
      <c r="G17" s="32">
        <v>0.1</v>
      </c>
      <c r="H17" s="1" t="s">
        <v>197</v>
      </c>
      <c r="I17" s="1" t="s">
        <v>197</v>
      </c>
      <c r="J17" s="34"/>
      <c r="K17" s="34">
        <v>0.1</v>
      </c>
      <c r="L17" s="34"/>
      <c r="M17" s="34"/>
      <c r="N17" s="34"/>
      <c r="O17" s="34"/>
      <c r="P17" s="34"/>
      <c r="Q17">
        <f t="shared" si="0"/>
        <v>0.1</v>
      </c>
    </row>
    <row r="19" spans="17:17">
      <c r="Q19">
        <f>SUM(Q10:Q18)</f>
        <v>4.3149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B4" workbookViewId="0">
      <selection activeCell="G15" sqref="G15"/>
    </sheetView>
  </sheetViews>
  <sheetFormatPr defaultColWidth="10" defaultRowHeight="13.5"/>
  <cols>
    <col min="1" max="1" width="9" hidden="1"/>
    <col min="2" max="2" width="5.5" customWidth="1"/>
    <col min="3" max="3" width="38.675" customWidth="1"/>
    <col min="4" max="4" width="14.75" customWidth="1"/>
    <col min="5" max="5" width="9" hidden="1"/>
    <col min="6" max="6" width="22.875" customWidth="1"/>
    <col min="7" max="7" width="18.625" customWidth="1"/>
    <col min="8" max="8" width="9" hidden="1"/>
    <col min="9" max="9" width="9.76666666666667" hidden="1" customWidth="1"/>
    <col min="10" max="12" width="10" hidden="1" customWidth="1"/>
  </cols>
  <sheetData>
    <row r="1" ht="33.75" hidden="1" spans="1:3">
      <c r="A1" s="1">
        <v>0</v>
      </c>
      <c r="B1" s="1" t="s">
        <v>163</v>
      </c>
      <c r="C1" s="1" t="s">
        <v>198</v>
      </c>
    </row>
    <row r="2" ht="33.7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165</v>
      </c>
      <c r="G2" s="1" t="s">
        <v>166</v>
      </c>
      <c r="H2" s="1" t="s">
        <v>73</v>
      </c>
    </row>
    <row r="3" hidden="1" spans="1:8">
      <c r="A3" s="1">
        <v>0</v>
      </c>
      <c r="C3" s="1" t="s">
        <v>9</v>
      </c>
      <c r="D3" s="1" t="s">
        <v>167</v>
      </c>
      <c r="E3" s="1" t="s">
        <v>22</v>
      </c>
      <c r="F3" s="1" t="s">
        <v>168</v>
      </c>
      <c r="G3" s="1" t="s">
        <v>169</v>
      </c>
      <c r="H3" s="1" t="s">
        <v>170</v>
      </c>
    </row>
    <row r="4" ht="14.3" customHeight="1" spans="1:2">
      <c r="A4" s="1">
        <v>0</v>
      </c>
      <c r="B4" s="1" t="s">
        <v>171</v>
      </c>
    </row>
    <row r="5" ht="40" customHeight="1" spans="1:7">
      <c r="A5" s="1">
        <v>0</v>
      </c>
      <c r="B5" s="2" t="s">
        <v>199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33" customHeight="1" spans="1:7">
      <c r="A7" s="1">
        <v>0</v>
      </c>
      <c r="B7" s="4" t="s">
        <v>173</v>
      </c>
      <c r="C7" s="5" t="s">
        <v>200</v>
      </c>
      <c r="D7" s="5"/>
      <c r="E7" s="6"/>
      <c r="F7" s="7" t="s">
        <v>201</v>
      </c>
      <c r="G7" s="8"/>
    </row>
    <row r="8" ht="19.9" customHeight="1" spans="1:7">
      <c r="A8" s="1">
        <v>0</v>
      </c>
      <c r="B8" s="9"/>
      <c r="C8" s="10" t="s">
        <v>31</v>
      </c>
      <c r="D8" s="10" t="s">
        <v>176</v>
      </c>
      <c r="F8" s="10" t="s">
        <v>177</v>
      </c>
      <c r="G8" s="11" t="s">
        <v>176</v>
      </c>
    </row>
    <row r="9" ht="17.3" customHeight="1" spans="1:8">
      <c r="A9" s="1">
        <v>0</v>
      </c>
      <c r="B9" s="12" t="s">
        <v>181</v>
      </c>
      <c r="C9" s="13"/>
      <c r="D9" s="14">
        <v>12.54</v>
      </c>
      <c r="E9" s="1"/>
      <c r="F9" s="13"/>
      <c r="G9" s="15">
        <f>SUM(G10:G14)</f>
        <v>12.54</v>
      </c>
      <c r="H9" s="1"/>
    </row>
    <row r="10" ht="40.7" customHeight="1" spans="1:8">
      <c r="A10" s="1" t="s">
        <v>39</v>
      </c>
      <c r="B10" s="16">
        <v>1</v>
      </c>
      <c r="C10" s="17" t="s">
        <v>153</v>
      </c>
      <c r="D10" s="18">
        <v>0.1</v>
      </c>
      <c r="E10" s="17" t="s">
        <v>157</v>
      </c>
      <c r="F10" s="17" t="s">
        <v>188</v>
      </c>
      <c r="G10" s="19">
        <v>0.8</v>
      </c>
      <c r="H10" s="1" t="s">
        <v>202</v>
      </c>
    </row>
    <row r="11" ht="27.1" customHeight="1" spans="1:9">
      <c r="A11" s="1" t="s">
        <v>39</v>
      </c>
      <c r="B11" s="16">
        <v>2</v>
      </c>
      <c r="C11" s="17" t="s">
        <v>99</v>
      </c>
      <c r="D11" s="18">
        <v>1.07</v>
      </c>
      <c r="E11" s="17" t="s">
        <v>105</v>
      </c>
      <c r="F11" s="17" t="s">
        <v>192</v>
      </c>
      <c r="G11" s="19">
        <v>0.47</v>
      </c>
      <c r="H11" s="1"/>
      <c r="I11" t="s">
        <v>203</v>
      </c>
    </row>
    <row r="12" ht="27.1" customHeight="1" spans="1:9">
      <c r="A12" s="1" t="s">
        <v>39</v>
      </c>
      <c r="B12" s="16">
        <v>3</v>
      </c>
      <c r="C12" s="17" t="s">
        <v>158</v>
      </c>
      <c r="D12" s="18">
        <v>1.07</v>
      </c>
      <c r="E12" s="17" t="s">
        <v>161</v>
      </c>
      <c r="F12" s="17" t="s">
        <v>194</v>
      </c>
      <c r="G12" s="19">
        <v>0.23</v>
      </c>
      <c r="H12" s="1"/>
      <c r="I12" t="s">
        <v>204</v>
      </c>
    </row>
    <row r="13" ht="40.7" customHeight="1" spans="1:9">
      <c r="A13" s="1" t="s">
        <v>39</v>
      </c>
      <c r="B13" s="16">
        <v>4</v>
      </c>
      <c r="C13" s="17" t="s">
        <v>141</v>
      </c>
      <c r="D13" s="18">
        <v>2</v>
      </c>
      <c r="E13" s="17" t="s">
        <v>145</v>
      </c>
      <c r="F13" s="20" t="s">
        <v>196</v>
      </c>
      <c r="G13" s="21">
        <v>1.12</v>
      </c>
      <c r="H13" s="1"/>
      <c r="I13" t="s">
        <v>205</v>
      </c>
    </row>
    <row r="14" ht="40.7" customHeight="1" spans="1:9">
      <c r="A14" s="1" t="s">
        <v>39</v>
      </c>
      <c r="B14" s="16">
        <v>5</v>
      </c>
      <c r="C14" s="17" t="s">
        <v>146</v>
      </c>
      <c r="D14" s="18">
        <v>0.07</v>
      </c>
      <c r="E14" s="17" t="s">
        <v>148</v>
      </c>
      <c r="F14" s="20" t="s">
        <v>206</v>
      </c>
      <c r="G14" s="21">
        <v>9.92</v>
      </c>
      <c r="H14" s="1"/>
      <c r="I14" t="s">
        <v>207</v>
      </c>
    </row>
    <row r="15" ht="27.1" customHeight="1" spans="1:8">
      <c r="A15" s="1" t="s">
        <v>39</v>
      </c>
      <c r="B15" s="16">
        <v>6</v>
      </c>
      <c r="C15" s="17" t="s">
        <v>79</v>
      </c>
      <c r="D15" s="18">
        <v>2</v>
      </c>
      <c r="E15" s="17" t="s">
        <v>86</v>
      </c>
      <c r="F15" s="17"/>
      <c r="G15" s="19"/>
      <c r="H15" s="1"/>
    </row>
    <row r="16" ht="40.7" customHeight="1" spans="1:8">
      <c r="A16" s="1" t="s">
        <v>39</v>
      </c>
      <c r="B16" s="16">
        <v>7</v>
      </c>
      <c r="C16" s="17" t="s">
        <v>137</v>
      </c>
      <c r="D16" s="18">
        <v>0.93</v>
      </c>
      <c r="E16" s="17" t="s">
        <v>140</v>
      </c>
      <c r="F16" s="17"/>
      <c r="G16" s="19"/>
      <c r="H16" s="1"/>
    </row>
    <row r="17" ht="40.7" customHeight="1" spans="1:8">
      <c r="A17" s="1" t="s">
        <v>39</v>
      </c>
      <c r="B17" s="16">
        <v>8</v>
      </c>
      <c r="C17" s="17" t="s">
        <v>117</v>
      </c>
      <c r="D17" s="18">
        <v>0.13</v>
      </c>
      <c r="E17" s="17" t="s">
        <v>121</v>
      </c>
      <c r="F17" s="17"/>
      <c r="G17" s="19"/>
      <c r="H17" s="1"/>
    </row>
    <row r="18" ht="40.7" customHeight="1" spans="1:8">
      <c r="A18" s="1" t="s">
        <v>39</v>
      </c>
      <c r="B18" s="16">
        <v>9</v>
      </c>
      <c r="C18" s="17" t="s">
        <v>149</v>
      </c>
      <c r="D18" s="18">
        <v>0.33</v>
      </c>
      <c r="E18" s="17" t="s">
        <v>152</v>
      </c>
      <c r="F18" s="17"/>
      <c r="G18" s="19"/>
      <c r="H18" s="1"/>
    </row>
    <row r="19" ht="27.1" customHeight="1" spans="1:8">
      <c r="A19" s="1" t="s">
        <v>39</v>
      </c>
      <c r="B19" s="16">
        <v>10</v>
      </c>
      <c r="C19" s="17" t="s">
        <v>87</v>
      </c>
      <c r="D19" s="18">
        <v>0.61</v>
      </c>
      <c r="E19" s="17" t="s">
        <v>93</v>
      </c>
      <c r="F19" s="17"/>
      <c r="G19" s="19"/>
      <c r="H19" s="1"/>
    </row>
    <row r="20" ht="40.7" customHeight="1" spans="1:8">
      <c r="A20" s="1" t="s">
        <v>39</v>
      </c>
      <c r="B20" s="16">
        <v>11</v>
      </c>
      <c r="C20" s="17" t="s">
        <v>126</v>
      </c>
      <c r="D20" s="18">
        <v>0.4</v>
      </c>
      <c r="E20" s="17" t="s">
        <v>131</v>
      </c>
      <c r="F20" s="17"/>
      <c r="G20" s="19"/>
      <c r="H20" s="1"/>
    </row>
    <row r="21" ht="40.7" customHeight="1" spans="1:8">
      <c r="A21" s="1" t="s">
        <v>39</v>
      </c>
      <c r="B21" s="16">
        <v>12</v>
      </c>
      <c r="C21" s="17" t="s">
        <v>122</v>
      </c>
      <c r="D21" s="18">
        <v>0.8</v>
      </c>
      <c r="E21" s="17" t="s">
        <v>125</v>
      </c>
      <c r="F21" s="17"/>
      <c r="G21" s="19"/>
      <c r="H21" s="1"/>
    </row>
    <row r="22" ht="40.7" customHeight="1" spans="1:8">
      <c r="A22" s="1" t="s">
        <v>39</v>
      </c>
      <c r="B22" s="16">
        <v>13</v>
      </c>
      <c r="C22" s="17" t="s">
        <v>106</v>
      </c>
      <c r="D22" s="18">
        <v>1.42</v>
      </c>
      <c r="E22" s="17" t="s">
        <v>111</v>
      </c>
      <c r="F22" s="17"/>
      <c r="G22" s="19"/>
      <c r="H22" s="1"/>
    </row>
    <row r="23" ht="40.7" customHeight="1" spans="1:8">
      <c r="A23" s="1" t="s">
        <v>39</v>
      </c>
      <c r="B23" s="16">
        <v>14</v>
      </c>
      <c r="C23" s="17" t="s">
        <v>132</v>
      </c>
      <c r="D23" s="18">
        <v>0.51</v>
      </c>
      <c r="E23" s="17" t="s">
        <v>136</v>
      </c>
      <c r="F23" s="17"/>
      <c r="G23" s="19"/>
      <c r="H23" s="1"/>
    </row>
    <row r="24" ht="40.7" customHeight="1" spans="1:8">
      <c r="A24" s="1" t="s">
        <v>39</v>
      </c>
      <c r="B24" s="16">
        <v>15</v>
      </c>
      <c r="C24" s="17" t="s">
        <v>112</v>
      </c>
      <c r="D24" s="18">
        <v>1</v>
      </c>
      <c r="E24" s="17" t="s">
        <v>116</v>
      </c>
      <c r="F24" s="17"/>
      <c r="G24" s="19"/>
      <c r="H24" s="1"/>
    </row>
    <row r="25" ht="27.1" customHeight="1" spans="1:8">
      <c r="A25" s="1" t="s">
        <v>39</v>
      </c>
      <c r="B25" s="22">
        <v>16</v>
      </c>
      <c r="C25" s="23" t="s">
        <v>94</v>
      </c>
      <c r="D25" s="24">
        <v>0.1</v>
      </c>
      <c r="E25" s="23" t="s">
        <v>98</v>
      </c>
      <c r="F25" s="23"/>
      <c r="G25" s="25"/>
      <c r="H2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2024-06-18T02:00:00Z</dcterms:created>
  <dcterms:modified xsi:type="dcterms:W3CDTF">2024-06-21T02:04:32Z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F2123E3A9D2B472EBDF45036EBE42C9E_13</vt:lpwstr>
  </property>
  <property fmtid="{D5CDD505-2E9C-101B-9397-08002B2CF9AE}" pid="3" name="KSOProductBuildVer">
    <vt:lpwstr>2052-12.1.0.16399</vt:lpwstr>
  </property>
</Properties>
</file>