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activeTab="2"/>
  </bookViews>
  <sheets>
    <sheet name="5.支出分项" sheetId="48" r:id="rId1"/>
    <sheet name="6.经费拨款" sheetId="49" r:id="rId2"/>
    <sheet name="7.政府采购" sheetId="46" r:id="rId3"/>
  </sheets>
  <definedNames>
    <definedName name="_xlnm._FilterDatabase" localSheetId="0" hidden="1">'5.支出分项'!$A$1:$I$7</definedName>
    <definedName name="_xlnm._FilterDatabase" localSheetId="1" hidden="1">'6.经费拨款'!$A$1:$G$7</definedName>
    <definedName name="_xlnm._FilterDatabase" localSheetId="2" hidden="1">'7.政府采购'!$A$1:$D$5</definedName>
    <definedName name="_xlnm.Print_Area" localSheetId="0">'5.支出分项'!$A$1:$I$7</definedName>
    <definedName name="_xlnm.Print_Area" localSheetId="1">'6.经费拨款'!$A$1:$G$7</definedName>
    <definedName name="_xlnm.Print_Titles" localSheetId="0">'5.支出分项'!$1:$5</definedName>
    <definedName name="_xlnm.Print_Titles" localSheetId="1">'6.经费拨款'!$1:$5</definedName>
    <definedName name="_xlnm.Print_Titles" localSheetId="2">'7.政府采购'!$1:$3</definedName>
  </definedNames>
  <calcPr calcId="124519"/>
</workbook>
</file>

<file path=xl/calcChain.xml><?xml version="1.0" encoding="utf-8"?>
<calcChain xmlns="http://schemas.openxmlformats.org/spreadsheetml/2006/main">
  <c r="D5" i="46"/>
  <c r="D4" s="1"/>
  <c r="C4"/>
  <c r="B4"/>
  <c r="G7" i="49"/>
  <c r="F7"/>
  <c r="C7"/>
  <c r="E6"/>
  <c r="D6"/>
  <c r="C6"/>
  <c r="B6"/>
  <c r="F6" s="1"/>
  <c r="G6" s="1"/>
  <c r="D7" i="48"/>
  <c r="C7" s="1"/>
  <c r="G7" s="1"/>
  <c r="I7" s="1"/>
  <c r="H6"/>
  <c r="F6"/>
  <c r="E6"/>
  <c r="B6"/>
  <c r="D6" l="1"/>
  <c r="C6" s="1"/>
  <c r="G6" s="1"/>
  <c r="I6" s="1"/>
</calcChain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<sst xmlns="http://schemas.openxmlformats.org/spreadsheetml/2006/main" count="40" uniqueCount="33">
  <si>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</si>
  <si>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</si>
  <si>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</si>
  <si>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</si>
  <si>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</si>
  <si>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</si>
  <si>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</si>
  <si>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</si>
  <si>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</si>
  <si>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</si>
  <si>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</si>
  <si>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</si>
  <si>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</si>
  <si>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</si>
  <si>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</si>
  <si>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益阳市资阳区工业和信息化局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</si>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</sst>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1" applyFont="1" applyFill="1"/>
    <xf numFmtId="176" fontId="1" fillId="0" borderId="0" xfId="1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</cellXfs>
  <cellStyles count="3">
    <cellStyle name="常规" xfId="0" builtinId="0"/>
    <cellStyle name="常规 26" xfId="2"/>
    <cellStyle name="常规 6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7"/>
  <sheetViews>
    <sheetView showZeros="0" view="pageBreakPreview" zoomScale="147" workbookViewId="0">
      <pane xSplit="1" ySplit="6" topLeftCell="B7" activePane="bottomRight" state="frozen"/>
      <selection pane="topRight"/>
      <selection pane="bottomLeft"/>
      <selection pane="bottomRight" activeCell="H15" sqref="H15"/>
    </sheetView>
  </sheetViews>
  <sheetFormatPr defaultColWidth="9" defaultRowHeight="14.25"/>
  <cols>
    <col min="1" max="1" width="21.375" style="15" customWidth="1"/>
    <col min="2" max="2" width="11.75" style="7" customWidth="1"/>
    <col min="3" max="3" width="8.25" style="7" customWidth="1"/>
    <col min="4" max="4" width="8" style="7" customWidth="1"/>
    <col min="5" max="5" width="9.375" style="7" customWidth="1"/>
    <col min="6" max="6" width="7.5" style="7" customWidth="1"/>
    <col min="7" max="8" width="8.25" style="7" customWidth="1"/>
    <col min="9" max="9" width="29.125" style="7" customWidth="1"/>
    <col min="10" max="10" width="12.625" style="5"/>
    <col min="11" max="16382" width="9" style="5"/>
    <col min="16383" max="16384" width="9" style="30"/>
  </cols>
  <sheetData>
    <row r="1" spans="1:14" s="28" customFormat="1" ht="27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1"/>
      <c r="K1" s="31"/>
      <c r="L1" s="31"/>
      <c r="M1" s="31"/>
      <c r="N1" s="31"/>
    </row>
    <row r="2" spans="1:14" s="15" customFormat="1" ht="12" customHeight="1">
      <c r="A2" s="32"/>
      <c r="B2" s="33"/>
      <c r="C2" s="33"/>
      <c r="D2" s="33"/>
      <c r="E2" s="33"/>
      <c r="F2" s="33"/>
      <c r="G2" s="33"/>
      <c r="H2" s="33"/>
      <c r="I2" s="33" t="s">
        <v>1</v>
      </c>
    </row>
    <row r="3" spans="1:14" s="29" customFormat="1" ht="15.95" customHeight="1">
      <c r="A3" s="39" t="s">
        <v>2</v>
      </c>
      <c r="B3" s="39" t="s">
        <v>3</v>
      </c>
      <c r="C3" s="39" t="s">
        <v>4</v>
      </c>
      <c r="D3" s="39"/>
      <c r="E3" s="39"/>
      <c r="F3" s="39"/>
      <c r="G3" s="40" t="s">
        <v>5</v>
      </c>
      <c r="H3" s="40" t="s">
        <v>6</v>
      </c>
      <c r="I3" s="39" t="s">
        <v>7</v>
      </c>
      <c r="J3" s="15"/>
      <c r="K3" s="15"/>
      <c r="L3" s="15"/>
      <c r="M3" s="15"/>
      <c r="N3" s="15"/>
    </row>
    <row r="4" spans="1:14" s="29" customFormat="1" ht="36.950000000000003" customHeight="1">
      <c r="A4" s="39"/>
      <c r="B4" s="39"/>
      <c r="C4" s="20" t="s">
        <v>8</v>
      </c>
      <c r="D4" s="34" t="s">
        <v>9</v>
      </c>
      <c r="E4" s="34" t="s">
        <v>10</v>
      </c>
      <c r="F4" s="34" t="s">
        <v>11</v>
      </c>
      <c r="G4" s="41"/>
      <c r="H4" s="41"/>
      <c r="I4" s="39"/>
      <c r="J4" s="15"/>
      <c r="K4" s="15"/>
      <c r="L4" s="15"/>
      <c r="M4" s="15"/>
      <c r="N4" s="15"/>
    </row>
    <row r="5" spans="1:14" s="29" customFormat="1" ht="23.1" customHeight="1">
      <c r="A5" s="20" t="s">
        <v>12</v>
      </c>
      <c r="B5" s="20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20" t="s">
        <v>13</v>
      </c>
      <c r="J5" s="15"/>
      <c r="K5" s="15"/>
      <c r="L5" s="15"/>
      <c r="M5" s="15"/>
      <c r="N5" s="15"/>
    </row>
    <row r="6" spans="1:14" s="15" customFormat="1" ht="23.1" customHeight="1">
      <c r="A6" s="22" t="s">
        <v>14</v>
      </c>
      <c r="B6" s="35">
        <f>SUM(B7:B7)</f>
        <v>421.84</v>
      </c>
      <c r="C6" s="11">
        <f>D6+E6+F6</f>
        <v>38.876470400000002</v>
      </c>
      <c r="D6" s="11">
        <f>SUM(D7:D7)</f>
        <v>38.876470400000002</v>
      </c>
      <c r="E6" s="11">
        <f>SUM(E7:E7)</f>
        <v>0</v>
      </c>
      <c r="F6" s="11">
        <f>SUM(F7:F7)</f>
        <v>0</v>
      </c>
      <c r="G6" s="11">
        <f>B6+C6</f>
        <v>460.71647039999999</v>
      </c>
      <c r="H6" s="11">
        <f>SUM(H7:H7)</f>
        <v>159.54</v>
      </c>
      <c r="I6" s="11">
        <f>G6+H6</f>
        <v>620.25647040000001</v>
      </c>
    </row>
    <row r="7" spans="1:14" s="5" customFormat="1" ht="23.1" customHeight="1">
      <c r="A7" s="36" t="s">
        <v>15</v>
      </c>
      <c r="B7" s="35">
        <v>421.84</v>
      </c>
      <c r="C7" s="11">
        <f>D7+E7+F7</f>
        <v>38.876470400000002</v>
      </c>
      <c r="D7" s="11">
        <f>'6.经费拨款'!C7</f>
        <v>38.876470400000002</v>
      </c>
      <c r="E7" s="11"/>
      <c r="F7" s="11"/>
      <c r="G7" s="11">
        <f>B7+C7</f>
        <v>460.71647039999999</v>
      </c>
      <c r="H7" s="11">
        <v>159.54</v>
      </c>
      <c r="I7" s="11">
        <f>G7+H7</f>
        <v>620.25647040000001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honeticPr fontId="6" type="noConversion"/>
  <printOptions horizontalCentered="1"/>
  <pageMargins left="0.62992125984251968" right="0.59055118110236227" top="0.98425196850393704" bottom="0.78740157480314965" header="0.51181102362204722" footer="0.39370078740157483"/>
  <pageSetup paperSize="9" firstPageNumber="0" fitToWidth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X7"/>
  <sheetViews>
    <sheetView showZeros="0" view="pageBreakPreview" workbookViewId="0">
      <pane xSplit="1" ySplit="6" topLeftCell="B7" activePane="bottomRight" state="frozen"/>
      <selection pane="topRight"/>
      <selection pane="bottomLeft"/>
      <selection pane="bottomRight" activeCell="D17" sqref="D17"/>
    </sheetView>
  </sheetViews>
  <sheetFormatPr defaultColWidth="9" defaultRowHeight="14.25"/>
  <cols>
    <col min="1" max="1" width="25.875" style="15" customWidth="1"/>
    <col min="2" max="2" width="14.625" style="7" customWidth="1"/>
    <col min="3" max="6" width="8.625" style="7" customWidth="1"/>
    <col min="7" max="7" width="16.625" style="7" customWidth="1"/>
    <col min="8" max="251" width="9" style="15"/>
    <col min="252" max="16378" width="9" style="5"/>
  </cols>
  <sheetData>
    <row r="1" spans="1:12" s="14" customFormat="1" ht="27" customHeight="1">
      <c r="A1" s="42" t="s">
        <v>16</v>
      </c>
      <c r="B1" s="38"/>
      <c r="C1" s="38"/>
      <c r="D1" s="38"/>
      <c r="E1" s="38"/>
      <c r="F1" s="38"/>
      <c r="G1" s="38"/>
      <c r="H1" s="16"/>
      <c r="I1" s="16"/>
      <c r="J1" s="16"/>
      <c r="K1" s="16"/>
      <c r="L1" s="16"/>
    </row>
    <row r="2" spans="1:12" s="15" customFormat="1" ht="12" customHeight="1">
      <c r="A2" s="17"/>
      <c r="B2" s="18"/>
      <c r="C2" s="18"/>
      <c r="D2" s="18"/>
      <c r="E2" s="18"/>
      <c r="F2" s="18"/>
      <c r="G2" s="7" t="s">
        <v>17</v>
      </c>
    </row>
    <row r="3" spans="1:12" s="15" customFormat="1" ht="23.1" customHeight="1">
      <c r="A3" s="43" t="s">
        <v>18</v>
      </c>
      <c r="B3" s="39" t="s">
        <v>3</v>
      </c>
      <c r="C3" s="39" t="s">
        <v>4</v>
      </c>
      <c r="D3" s="39"/>
      <c r="E3" s="39"/>
      <c r="F3" s="40" t="s">
        <v>19</v>
      </c>
      <c r="G3" s="39" t="s">
        <v>20</v>
      </c>
    </row>
    <row r="4" spans="1:12" s="15" customFormat="1" ht="23.1" customHeight="1">
      <c r="A4" s="43"/>
      <c r="B4" s="39"/>
      <c r="C4" s="20" t="s">
        <v>21</v>
      </c>
      <c r="D4" s="20" t="s">
        <v>22</v>
      </c>
      <c r="E4" s="20" t="s">
        <v>23</v>
      </c>
      <c r="F4" s="41"/>
      <c r="G4" s="39"/>
    </row>
    <row r="5" spans="1:12" s="15" customFormat="1" ht="23.1" customHeight="1">
      <c r="A5" s="19" t="s">
        <v>12</v>
      </c>
      <c r="B5" s="20">
        <v>1</v>
      </c>
      <c r="C5" s="21" t="s">
        <v>24</v>
      </c>
      <c r="D5" s="21" t="s">
        <v>25</v>
      </c>
      <c r="E5" s="21" t="s">
        <v>26</v>
      </c>
      <c r="F5" s="21">
        <v>5</v>
      </c>
      <c r="G5" s="21">
        <v>6</v>
      </c>
    </row>
    <row r="6" spans="1:12" s="15" customFormat="1" ht="23.1" customHeight="1">
      <c r="A6" s="22" t="s">
        <v>27</v>
      </c>
      <c r="B6" s="23">
        <f>SUM(B7:B7)</f>
        <v>421.84</v>
      </c>
      <c r="C6" s="23">
        <f>SUM(C7:C7)</f>
        <v>38.876470400000002</v>
      </c>
      <c r="D6" s="23">
        <f>SUM(D7:D7)</f>
        <v>-0.80352960000000095</v>
      </c>
      <c r="E6" s="23">
        <f>SUM(E7:E7)</f>
        <v>39.68</v>
      </c>
      <c r="F6" s="23">
        <f>B6+C6</f>
        <v>460.71647039999999</v>
      </c>
      <c r="G6" s="23">
        <f>F6</f>
        <v>460.71647039999999</v>
      </c>
    </row>
    <row r="7" spans="1:12" s="15" customFormat="1" ht="23.1" customHeight="1">
      <c r="A7" s="24" t="s">
        <v>15</v>
      </c>
      <c r="B7" s="25">
        <v>421.84</v>
      </c>
      <c r="C7" s="23">
        <f>D7+E7</f>
        <v>38.876470400000002</v>
      </c>
      <c r="D7" s="26">
        <v>-0.80352960000000095</v>
      </c>
      <c r="E7" s="27">
        <v>39.68</v>
      </c>
      <c r="F7" s="23">
        <f>B7+C7</f>
        <v>460.71647039999999</v>
      </c>
      <c r="G7" s="23">
        <f>F7</f>
        <v>460.71647039999999</v>
      </c>
    </row>
  </sheetData>
  <mergeCells count="6">
    <mergeCell ref="A1:G1"/>
    <mergeCell ref="C3:E3"/>
    <mergeCell ref="A3:A4"/>
    <mergeCell ref="B3:B4"/>
    <mergeCell ref="F3:F4"/>
    <mergeCell ref="G3:G4"/>
  </mergeCells>
  <phoneticPr fontId="6" type="noConversion"/>
  <printOptions horizontalCentered="1"/>
  <pageMargins left="0.62992125984251968" right="0.59055118110236227" top="0.98425196850393704" bottom="0.78740157480314965" header="0.51181102362204722" footer="0.39370078740157483"/>
  <pageSetup paperSize="9" firstPageNumber="0" fitToWidth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B5"/>
  <sheetViews>
    <sheetView tabSelected="1" view="pageBreakPreview" workbookViewId="0">
      <pane ySplit="3" topLeftCell="A4" activePane="bottomLeft" state="frozen"/>
      <selection pane="bottomLeft" activeCell="F23" sqref="F23"/>
    </sheetView>
  </sheetViews>
  <sheetFormatPr defaultColWidth="6.875" defaultRowHeight="12.75" customHeight="1"/>
  <cols>
    <col min="1" max="1" width="62.75" style="1" customWidth="1"/>
    <col min="2" max="4" width="24.375" style="4" customWidth="1"/>
    <col min="5" max="236" width="6.875" style="1" customWidth="1"/>
    <col min="237" max="16384" width="6.875" style="5"/>
  </cols>
  <sheetData>
    <row r="1" spans="1:236" ht="27" customHeight="1">
      <c r="A1" s="44" t="s">
        <v>28</v>
      </c>
      <c r="B1" s="45"/>
      <c r="C1" s="45"/>
      <c r="D1" s="4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36" s="1" customFormat="1" ht="12" customHeight="1">
      <c r="B2" s="4"/>
      <c r="C2" s="4"/>
      <c r="D2" s="7" t="s">
        <v>1</v>
      </c>
    </row>
    <row r="3" spans="1:236" s="1" customFormat="1" ht="23.45" customHeight="1">
      <c r="A3" s="8" t="s">
        <v>29</v>
      </c>
      <c r="B3" s="8" t="s">
        <v>3</v>
      </c>
      <c r="C3" s="9" t="s">
        <v>30</v>
      </c>
      <c r="D3" s="9" t="s">
        <v>31</v>
      </c>
    </row>
    <row r="4" spans="1:236" s="2" customFormat="1" ht="23.45" customHeight="1">
      <c r="A4" s="10" t="s">
        <v>32</v>
      </c>
      <c r="B4" s="11">
        <f>SUM(B5:B5)</f>
        <v>4.8</v>
      </c>
      <c r="C4" s="11">
        <f>SUM(C5:C5)</f>
        <v>169.66</v>
      </c>
      <c r="D4" s="11">
        <f>SUM(D5:D5)</f>
        <v>174.46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</row>
    <row r="5" spans="1:236" s="3" customFormat="1" ht="23.1" customHeight="1">
      <c r="A5" s="13" t="s">
        <v>15</v>
      </c>
      <c r="B5" s="11">
        <v>4.8</v>
      </c>
      <c r="C5" s="11">
        <v>169.66</v>
      </c>
      <c r="D5" s="11">
        <f>B5+C5</f>
        <v>174.46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</row>
  </sheetData>
  <mergeCells count="1">
    <mergeCell ref="A1:D1"/>
  </mergeCells>
  <phoneticPr fontId="6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5.支出分项</vt:lpstr>
      <vt:lpstr>6.经费拨款</vt:lpstr>
      <vt:lpstr>7.政府采购</vt:lpstr>
      <vt:lpstr>'5.支出分项'!Print_Area</vt:lpstr>
      <vt:lpstr>'6.经费拨款'!Print_Area</vt:lpstr>
      <vt:lpstr>'5.支出分项'!Print_Titles</vt:lpstr>
      <vt:lpstr>'6.经费拨款'!Print_Titles</vt:lpstr>
      <vt:lpstr>'7.政府采购'!Print_Titles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2024-01-30T07:25:14Z</cp:lastPrinted>
  <dcterms:created xsi:type="dcterms:W3CDTF">2023-04-28T02:46:00Z</dcterms:created>
  <dcterms:modified xsi:type="dcterms:W3CDTF">2024-01-30T07:26:35Z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009F4B8DCD804C8AA1280A9C34EB7DD8</vt:lpwstr>
  </property>
  <property fmtid="{D5CDD505-2E9C-101B-9397-08002B2CF9AE}" pid="3" name="KSOProductBuildVer">
    <vt:lpwstr>2052-11.1.0.13703</vt:lpwstr>
  </property>
</Properties>
</file>