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收支总表" sheetId="5" r:id="rId1"/>
  </sheets>
  <calcPr calcId="144525"/>
</workbook>
</file>

<file path=xl/sharedStrings.xml><?xml version="1.0" encoding="utf-8"?>
<sst xmlns="http://schemas.openxmlformats.org/spreadsheetml/2006/main" count="28" uniqueCount="28">
  <si>
    <t>2024年社会保险基金预算收支总表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</si>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</sst>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8">
    <font>
      <sz val="11"/>
      <color theme="1"/>
      <name val="??"/>
      <charset val="134"/>
      <scheme val="minor"/>
    </font>
    <font>
      <sz val="18"/>
      <color theme="1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8"/>
      <color indexed="8"/>
      <name val="方正小标宋简体"/>
      <charset val="1"/>
    </font>
    <font>
      <sz val="18"/>
      <name val="方正小标宋简体"/>
      <charset val="1"/>
    </font>
    <font>
      <sz val="9"/>
      <color indexed="8"/>
      <name val="宋体"/>
      <charset val="1"/>
    </font>
    <font>
      <sz val="9"/>
      <name val="宋体"/>
      <charset val="1"/>
    </font>
    <font>
      <sz val="12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49"/>
    <xf numFmtId="0" fontId="1" fillId="0" borderId="0" xfId="49" applyFont="1"/>
    <xf numFmtId="0" fontId="0" fillId="0" borderId="0" xfId="49" applyFont="1"/>
    <xf numFmtId="0" fontId="2" fillId="0" borderId="0" xfId="49" applyFont="1" applyFill="1"/>
    <xf numFmtId="0" fontId="3" fillId="0" borderId="0" xfId="49" applyFont="1"/>
    <xf numFmtId="49" fontId="4" fillId="2" borderId="0" xfId="49" applyNumberFormat="1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/>
    <xf numFmtId="49" fontId="6" fillId="2" borderId="1" xfId="49" applyNumberFormat="1" applyFont="1" applyFill="1" applyBorder="1" applyAlignment="1">
      <alignment vertical="center"/>
    </xf>
    <xf numFmtId="49" fontId="6" fillId="2" borderId="2" xfId="49" applyNumberFormat="1" applyFont="1" applyFill="1" applyBorder="1" applyAlignment="1">
      <alignment vertical="center"/>
    </xf>
    <xf numFmtId="49" fontId="7" fillId="2" borderId="2" xfId="49" applyNumberFormat="1" applyFont="1" applyFill="1" applyBorder="1"/>
    <xf numFmtId="49" fontId="8" fillId="2" borderId="3" xfId="49" applyNumberFormat="1" applyFont="1" applyFill="1" applyBorder="1" applyAlignment="1">
      <alignment horizontal="center" vertical="center"/>
    </xf>
    <xf numFmtId="49" fontId="8" fillId="2" borderId="4" xfId="49" applyNumberFormat="1" applyFont="1" applyFill="1" applyBorder="1" applyAlignment="1">
      <alignment horizontal="center" vertical="center" wrapText="1"/>
    </xf>
    <xf numFmtId="49" fontId="8" fillId="2" borderId="5" xfId="49" applyNumberFormat="1" applyFont="1" applyFill="1" applyBorder="1" applyAlignment="1">
      <alignment horizontal="center" vertical="center" wrapText="1"/>
    </xf>
    <xf numFmtId="49" fontId="8" fillId="2" borderId="6" xfId="49" applyNumberFormat="1" applyFont="1" applyFill="1" applyBorder="1" applyAlignment="1">
      <alignment horizontal="center" vertical="center" wrapText="1"/>
    </xf>
    <xf numFmtId="49" fontId="8" fillId="2" borderId="3" xfId="49" applyNumberFormat="1" applyFont="1" applyFill="1" applyBorder="1" applyAlignment="1">
      <alignment horizontal="center" vertical="center" wrapText="1"/>
    </xf>
    <xf numFmtId="49" fontId="8" fillId="2" borderId="7" xfId="49" applyNumberFormat="1" applyFont="1" applyFill="1" applyBorder="1" applyAlignment="1">
      <alignment horizontal="left" vertical="center"/>
    </xf>
    <xf numFmtId="3" fontId="8" fillId="0" borderId="3" xfId="49" applyNumberFormat="1" applyFont="1" applyFill="1" applyBorder="1" applyAlignment="1">
      <alignment horizontal="right" vertical="center"/>
    </xf>
    <xf numFmtId="3" fontId="8" fillId="0" borderId="8" xfId="49" applyNumberFormat="1" applyFont="1" applyFill="1" applyBorder="1" applyAlignment="1">
      <alignment horizontal="right" vertical="center"/>
    </xf>
    <xf numFmtId="176" fontId="8" fillId="0" borderId="3" xfId="49" applyNumberFormat="1" applyFont="1" applyFill="1" applyBorder="1" applyAlignment="1">
      <alignment horizontal="right" vertical="center"/>
    </xf>
    <xf numFmtId="49" fontId="8" fillId="2" borderId="3" xfId="49" applyNumberFormat="1" applyFont="1" applyFill="1" applyBorder="1" applyAlignment="1">
      <alignment horizontal="left" vertical="center"/>
    </xf>
    <xf numFmtId="49" fontId="8" fillId="2" borderId="3" xfId="49" applyNumberFormat="1" applyFont="1" applyFill="1" applyBorder="1" applyAlignment="1">
      <alignment vertical="center"/>
    </xf>
    <xf numFmtId="3" fontId="8" fillId="0" borderId="3" xfId="49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right" vertical="center"/>
    </xf>
    <xf numFmtId="176" fontId="8" fillId="0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0"/>
  <sheetViews>
    <sheetView showGridLines="0" showZeros="0" tabSelected="1" zoomScalePageLayoutView="60" workbookViewId="0">
      <pane topLeftCell="B5" activePane="bottomRight" state="frozen"/>
      <selection activeCell="H14" sqref="H14"/>
    </sheetView>
  </sheetViews>
  <sheetFormatPr defaultColWidth="8" defaultRowHeight="14.25"/>
  <cols>
    <col min="1" max="1" width="33.5" style="3" customWidth="1"/>
    <col min="2" max="2" width="9" style="3" customWidth="1"/>
    <col min="3" max="3" width="14.25" style="3" customWidth="1"/>
    <col min="4" max="4" width="13.375" style="3" customWidth="1"/>
    <col min="5" max="5" width="17.375" style="3" customWidth="1"/>
    <col min="6" max="6" width="17.125" style="3" customWidth="1"/>
    <col min="7" max="7" width="12.875" style="3" customWidth="1"/>
    <col min="8" max="8" width="13.375" style="3" customWidth="1"/>
    <col min="9" max="9" width="13.75" style="3" customWidth="1"/>
    <col min="10" max="59" width="8" style="4"/>
  </cols>
  <sheetData>
    <row r="1" s="1" customFormat="1" ht="27" customHeight="1" spans="1:9">
      <c r="A1" s="5" t="s">
        <v>0</v>
      </c>
      <c r="B1" s="6"/>
      <c r="C1" s="6"/>
      <c r="D1" s="7"/>
      <c r="E1" s="6"/>
      <c r="F1" s="6"/>
      <c r="G1" s="6"/>
      <c r="H1" s="6"/>
      <c r="I1" s="6"/>
    </row>
    <row r="2" ht="12" customHeight="1" spans="1:9">
      <c r="A2" s="8"/>
      <c r="B2" s="8"/>
      <c r="C2" s="9"/>
      <c r="D2" s="10"/>
      <c r="E2" s="8"/>
      <c r="F2" s="8"/>
      <c r="G2" s="8"/>
      <c r="H2" s="8"/>
      <c r="I2" s="23" t="s">
        <v>1</v>
      </c>
    </row>
    <row r="3" s="2" customFormat="1" ht="41" customHeight="1" spans="1:59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12" t="s">
        <v>10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ht="24.5" customHeight="1" spans="1:9">
      <c r="A4" s="16" t="s">
        <v>11</v>
      </c>
      <c r="B4" s="17">
        <f t="shared" ref="B4:B7" si="0">C4+D4+E4+F4+G4+H4+I4</f>
        <v>56670</v>
      </c>
      <c r="C4" s="18">
        <v>0</v>
      </c>
      <c r="D4" s="18">
        <f>SUM(D5:D12)</f>
        <v>17406</v>
      </c>
      <c r="E4" s="18">
        <f>SUM(E5:E12)</f>
        <v>39264</v>
      </c>
      <c r="F4" s="19"/>
      <c r="G4" s="19"/>
      <c r="H4" s="19">
        <v>0</v>
      </c>
      <c r="I4" s="24">
        <v>0</v>
      </c>
    </row>
    <row r="5" ht="24.5" customHeight="1" spans="1:9">
      <c r="A5" s="20" t="s">
        <v>12</v>
      </c>
      <c r="B5" s="17">
        <f t="shared" si="0"/>
        <v>20396</v>
      </c>
      <c r="C5" s="17">
        <v>0</v>
      </c>
      <c r="D5" s="17">
        <v>6872</v>
      </c>
      <c r="E5" s="17">
        <v>13524</v>
      </c>
      <c r="F5" s="19"/>
      <c r="G5" s="19"/>
      <c r="H5" s="19">
        <v>0</v>
      </c>
      <c r="I5" s="24">
        <v>0</v>
      </c>
    </row>
    <row r="6" ht="24.5" customHeight="1" spans="1:9">
      <c r="A6" s="20" t="s">
        <v>13</v>
      </c>
      <c r="B6" s="17">
        <f t="shared" si="0"/>
        <v>35049</v>
      </c>
      <c r="C6" s="17">
        <v>0</v>
      </c>
      <c r="D6" s="17">
        <v>10149</v>
      </c>
      <c r="E6" s="17">
        <v>24900</v>
      </c>
      <c r="F6" s="19"/>
      <c r="G6" s="19"/>
      <c r="H6" s="19">
        <v>0</v>
      </c>
      <c r="I6" s="24">
        <v>0</v>
      </c>
    </row>
    <row r="7" ht="24.5" customHeight="1" spans="1:9">
      <c r="A7" s="21" t="s">
        <v>14</v>
      </c>
      <c r="B7" s="17">
        <f t="shared" si="0"/>
        <v>125</v>
      </c>
      <c r="C7" s="17">
        <v>0</v>
      </c>
      <c r="D7" s="17">
        <v>50</v>
      </c>
      <c r="E7" s="17">
        <v>75</v>
      </c>
      <c r="F7" s="19"/>
      <c r="G7" s="19"/>
      <c r="H7" s="19">
        <v>0</v>
      </c>
      <c r="I7" s="24">
        <v>0</v>
      </c>
    </row>
    <row r="8" ht="24.5" customHeight="1" spans="1:9">
      <c r="A8" s="21" t="s">
        <v>15</v>
      </c>
      <c r="B8" s="17">
        <f>C8+D8</f>
        <v>0</v>
      </c>
      <c r="C8" s="17">
        <v>0</v>
      </c>
      <c r="D8" s="17">
        <v>0</v>
      </c>
      <c r="E8" s="22"/>
      <c r="F8" s="19"/>
      <c r="G8" s="19"/>
      <c r="H8" s="19"/>
      <c r="I8" s="19"/>
    </row>
    <row r="9" ht="24.5" customHeight="1" spans="1:9">
      <c r="A9" s="21" t="s">
        <v>16</v>
      </c>
      <c r="B9" s="17">
        <f>C9+D9+E9+F9+I9</f>
        <v>785</v>
      </c>
      <c r="C9" s="17">
        <v>0</v>
      </c>
      <c r="D9" s="17">
        <v>25</v>
      </c>
      <c r="E9" s="17">
        <v>760</v>
      </c>
      <c r="F9" s="19"/>
      <c r="G9" s="19"/>
      <c r="H9" s="19"/>
      <c r="I9" s="19">
        <v>0</v>
      </c>
    </row>
    <row r="10" ht="24.5" customHeight="1" spans="1:9">
      <c r="A10" s="21" t="s">
        <v>17</v>
      </c>
      <c r="B10" s="17">
        <f t="shared" ref="B10:B14" si="1">C10+D10+E10+F10+G10+H10+I10</f>
        <v>315</v>
      </c>
      <c r="C10" s="17">
        <v>0</v>
      </c>
      <c r="D10" s="17">
        <v>310</v>
      </c>
      <c r="E10" s="17">
        <v>5</v>
      </c>
      <c r="F10" s="19"/>
      <c r="G10" s="19"/>
      <c r="H10" s="19">
        <v>0</v>
      </c>
      <c r="I10" s="19">
        <v>0</v>
      </c>
    </row>
    <row r="11" ht="24.5" customHeight="1" spans="1:9">
      <c r="A11" s="21" t="s">
        <v>18</v>
      </c>
      <c r="B11" s="17">
        <f>C11</f>
        <v>0</v>
      </c>
      <c r="C11" s="17">
        <v>0</v>
      </c>
      <c r="D11" s="17"/>
      <c r="E11" s="17"/>
      <c r="F11" s="19"/>
      <c r="G11" s="19"/>
      <c r="H11" s="19"/>
      <c r="I11" s="19"/>
    </row>
    <row r="12" ht="24.5" customHeight="1" spans="1:9">
      <c r="A12" s="21" t="s">
        <v>19</v>
      </c>
      <c r="B12" s="17">
        <f>C12</f>
        <v>0</v>
      </c>
      <c r="C12" s="17">
        <v>0</v>
      </c>
      <c r="D12" s="17"/>
      <c r="E12" s="17"/>
      <c r="F12" s="19"/>
      <c r="G12" s="19"/>
      <c r="H12" s="19"/>
      <c r="I12" s="19"/>
    </row>
    <row r="13" ht="24.5" customHeight="1" spans="1:9">
      <c r="A13" s="20" t="s">
        <v>20</v>
      </c>
      <c r="B13" s="17">
        <f t="shared" si="1"/>
        <v>50424</v>
      </c>
      <c r="C13" s="17">
        <v>0</v>
      </c>
      <c r="D13" s="17">
        <f>SUM(D14:D18)</f>
        <v>11168</v>
      </c>
      <c r="E13" s="17">
        <f>SUM(E14:E18)</f>
        <v>39256</v>
      </c>
      <c r="F13" s="19"/>
      <c r="G13" s="19"/>
      <c r="H13" s="19">
        <v>0</v>
      </c>
      <c r="I13" s="19">
        <v>0</v>
      </c>
    </row>
    <row r="14" ht="24.5" customHeight="1" spans="1:9">
      <c r="A14" s="20" t="s">
        <v>21</v>
      </c>
      <c r="B14" s="17">
        <f t="shared" si="1"/>
        <v>50160</v>
      </c>
      <c r="C14" s="17">
        <v>0</v>
      </c>
      <c r="D14" s="17">
        <v>11104</v>
      </c>
      <c r="E14" s="17">
        <v>39056</v>
      </c>
      <c r="F14" s="19"/>
      <c r="G14" s="19"/>
      <c r="H14" s="19">
        <v>0</v>
      </c>
      <c r="I14" s="19">
        <v>0</v>
      </c>
    </row>
    <row r="15" ht="24.5" customHeight="1" spans="1:9">
      <c r="A15" s="20" t="s">
        <v>22</v>
      </c>
      <c r="B15" s="17">
        <f>C15+D15+E15+F15+I15</f>
        <v>264</v>
      </c>
      <c r="C15" s="17">
        <v>0</v>
      </c>
      <c r="D15" s="17">
        <v>64</v>
      </c>
      <c r="E15" s="17">
        <v>200</v>
      </c>
      <c r="F15" s="19"/>
      <c r="G15" s="19"/>
      <c r="H15" s="19"/>
      <c r="I15" s="19">
        <v>0</v>
      </c>
    </row>
    <row r="16" ht="24.5" customHeight="1" spans="1:9">
      <c r="A16" s="21" t="s">
        <v>23</v>
      </c>
      <c r="B16" s="17">
        <f>C16+D16+E16+F16+G16+H16+I16</f>
        <v>0</v>
      </c>
      <c r="C16" s="17">
        <v>0</v>
      </c>
      <c r="D16" s="17">
        <v>0</v>
      </c>
      <c r="E16" s="17">
        <v>0</v>
      </c>
      <c r="F16" s="19"/>
      <c r="G16" s="19"/>
      <c r="H16" s="19">
        <v>0</v>
      </c>
      <c r="I16" s="19">
        <v>0</v>
      </c>
    </row>
    <row r="17" ht="24.5" customHeight="1" spans="1:9">
      <c r="A17" s="21" t="s">
        <v>24</v>
      </c>
      <c r="B17" s="17">
        <f>C17</f>
        <v>0</v>
      </c>
      <c r="C17" s="17">
        <v>0</v>
      </c>
      <c r="D17" s="17"/>
      <c r="E17" s="17"/>
      <c r="F17" s="19"/>
      <c r="G17" s="19"/>
      <c r="H17" s="19"/>
      <c r="I17" s="19"/>
    </row>
    <row r="18" ht="24.5" customHeight="1" spans="1:9">
      <c r="A18" s="21" t="s">
        <v>25</v>
      </c>
      <c r="B18" s="17">
        <f>C18</f>
        <v>0</v>
      </c>
      <c r="C18" s="17">
        <v>0</v>
      </c>
      <c r="D18" s="17"/>
      <c r="E18" s="17"/>
      <c r="F18" s="19"/>
      <c r="G18" s="19"/>
      <c r="H18" s="19"/>
      <c r="I18" s="19"/>
    </row>
    <row r="19" ht="24.5" customHeight="1" spans="1:9">
      <c r="A19" s="16" t="s">
        <v>26</v>
      </c>
      <c r="B19" s="17">
        <f>C19+D19+E19+F19+G19+H19+I19</f>
        <v>6246</v>
      </c>
      <c r="C19" s="17">
        <v>0</v>
      </c>
      <c r="D19" s="17">
        <v>6238</v>
      </c>
      <c r="E19" s="17">
        <v>8</v>
      </c>
      <c r="F19" s="19"/>
      <c r="G19" s="19"/>
      <c r="H19" s="19">
        <v>0</v>
      </c>
      <c r="I19" s="24">
        <v>0</v>
      </c>
    </row>
    <row r="20" ht="24.5" customHeight="1" spans="1:9">
      <c r="A20" s="20" t="s">
        <v>27</v>
      </c>
      <c r="B20" s="17">
        <v>47983</v>
      </c>
      <c r="C20" s="17">
        <v>0</v>
      </c>
      <c r="D20" s="17">
        <v>45217</v>
      </c>
      <c r="E20" s="17">
        <v>2766</v>
      </c>
      <c r="F20" s="19"/>
      <c r="G20" s="19"/>
      <c r="H20" s="19">
        <v>0</v>
      </c>
      <c r="I20" s="24">
        <v>0</v>
      </c>
    </row>
  </sheetData>
  <mergeCells count="1">
    <mergeCell ref="A1:I1"/>
  </mergeCells>
  <printOptions horizontalCentered="1"/>
  <pageMargins left="0.629861111111111" right="0.590277777777778" top="0.984027777777778" bottom="0.786805555555556" header="0.511805555555556" footer="0.393055555555556"/>
  <pageSetup paperSize="9" pageOrder="overThenDown" orientation="landscape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2023-11-20T17:09:00Z</dcterms:created>
  <dcterms:modified xsi:type="dcterms:W3CDTF">2024-01-25T06:57:32Z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1425AA53FCF24E9B826D4F7A7698E077</vt:lpwstr>
  </property>
  <property fmtid="{D5CDD505-2E9C-101B-9397-08002B2CF9AE}" pid="3" name="KSOProductBuildVer">
    <vt:lpwstr>2052-11.1.0.12358</vt:lpwstr>
  </property>
</Properties>
</file>