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政府性基金收支平衡表" sheetId="2" r:id="rId1"/>
    <sheet name="政府性基金收入" sheetId="3" r:id="rId2"/>
    <sheet name="政府性基金支出" sheetId="4" r:id="rId3"/>
  </sheets>
  <definedNames>
    <definedName name="地区名称">#REF!</definedName>
    <definedName name="_xlnm.Print_Titles" localSheetId="2">政府性基金支出!$1:$4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<sst xmlns="http://schemas.openxmlformats.org/spreadsheetml/2006/main" count="70" uniqueCount="64">
  <si>
    <t>资阳区2024年政府性基金收支平衡表</t>
  </si>
  <si>
    <t>单位：万元</t>
  </si>
  <si>
    <t>收              入</t>
  </si>
  <si>
    <t>支               出</t>
  </si>
  <si>
    <t>项      目</t>
  </si>
  <si>
    <t>2024年预算数</t>
  </si>
  <si>
    <t>一、政府性基金收入</t>
  </si>
  <si>
    <t>一、政府性基金支出</t>
  </si>
  <si>
    <t>二、上级专项转移支付</t>
  </si>
  <si>
    <t>二、地方政府专项债务还本支出</t>
  </si>
  <si>
    <t>三、债务转贷收入</t>
  </si>
  <si>
    <t>三、调出资金一般公共预算</t>
  </si>
  <si>
    <t>四、调入资金</t>
  </si>
  <si>
    <t>四、结转下年</t>
  </si>
  <si>
    <t>五、上年结转</t>
  </si>
  <si>
    <t>政府性基金收入合计</t>
  </si>
  <si>
    <t>政府性基金支出合计</t>
  </si>
  <si>
    <t>资阳区2024年政府基金预算收入明细表</t>
  </si>
  <si>
    <t>项          目</t>
  </si>
  <si>
    <t>合计</t>
  </si>
  <si>
    <t>一、国有土地收益基金收入</t>
  </si>
  <si>
    <t>二、农业土地开发资金收入</t>
  </si>
  <si>
    <t>三、国有土地使用权出让收入</t>
  </si>
  <si>
    <t xml:space="preserve">  土地出让价款收入</t>
  </si>
  <si>
    <t xml:space="preserve">  补缴的土地价款</t>
  </si>
  <si>
    <t xml:space="preserve">  缴纳新增建设用地土地有偿使用权</t>
  </si>
  <si>
    <t xml:space="preserve">  划拨土地收入</t>
  </si>
  <si>
    <t xml:space="preserve">  其他土地出让收入</t>
  </si>
  <si>
    <t>四、大中型水库库区基金收入</t>
  </si>
  <si>
    <t>五、彩票公益金收入</t>
  </si>
  <si>
    <t xml:space="preserve">  福利彩票公益金收入</t>
  </si>
  <si>
    <t xml:space="preserve">  体育彩票公益金收入</t>
  </si>
  <si>
    <t>六、城市基础设施配套费收入</t>
  </si>
  <si>
    <t>七、小型水库移民扶助基金收入</t>
  </si>
  <si>
    <t>八、车辆通行费收入</t>
  </si>
  <si>
    <t>九、污水处理费收入</t>
  </si>
  <si>
    <t>十、其他政府性基金收入</t>
  </si>
  <si>
    <t>资阳区2024年政府基金预算支出明细表</t>
  </si>
  <si>
    <t>科目代码</t>
  </si>
  <si>
    <t>科目名称</t>
  </si>
  <si>
    <t>政府性基金支出</t>
  </si>
  <si>
    <t>文化体育与传媒支出</t>
  </si>
  <si>
    <t xml:space="preserve">    国家电影事业发展专项资金安排的支出</t>
  </si>
  <si>
    <t xml:space="preserve">    旅游发展基金支出</t>
  </si>
  <si>
    <t xml:space="preserve">     国家电影事业发展专项资金对应专项债务收入安排的支出</t>
  </si>
  <si>
    <t>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</si>
  <si>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</si>
  <si>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</si>
  <si>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</si>
  <si>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</si>
  <si>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</si>
  <si>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</si>
  <si>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</si>
  <si>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</si>
  <si>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 污水处理费对应专项债务收入安排的支出</t>
  </si>
  <si>
    <t xml:space="preserve">     国有土地使用权出让收入对应专项债务收入安排的支出</t>
  </si>
  <si>
    <t>农林水支出</t>
  </si>
  <si>
    <t>大中型水库移民后期扶持基金支出</t>
  </si>
  <si>
    <t>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</si>
  <si>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</si>
  <si>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</si>
  <si>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</si>
  <si>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债务付息支出</t>
  </si>
  <si>
    <t>地方政府专项债务付息支出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</si>
</sst>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0;[Red]0"/>
    <numFmt numFmtId="179" formatCode="0.0_);[Red]\(0.0\)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6" fillId="0" borderId="0"/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/>
    <xf numFmtId="0" fontId="0" fillId="0" borderId="0" xfId="2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2" fillId="0" borderId="0" xfId="64" applyNumberFormat="1" applyFont="1" applyFill="1" applyAlignment="1">
      <alignment horizontal="center" vertical="center" wrapText="1"/>
    </xf>
    <xf numFmtId="177" fontId="1" fillId="0" borderId="0" xfId="64" applyNumberFormat="1" applyFont="1" applyFill="1" applyAlignment="1">
      <alignment horizontal="right" vertical="center" wrapText="1"/>
    </xf>
    <xf numFmtId="0" fontId="1" fillId="0" borderId="0" xfId="20" applyFont="1" applyFill="1" applyAlignment="1"/>
    <xf numFmtId="0" fontId="1" fillId="0" borderId="0" xfId="20" applyFont="1" applyFill="1" applyAlignment="1">
      <alignment horizontal="center"/>
    </xf>
    <xf numFmtId="177" fontId="1" fillId="0" borderId="0" xfId="64" applyNumberFormat="1" applyFont="1" applyFill="1" applyBorder="1" applyAlignment="1">
      <alignment wrapText="1"/>
    </xf>
    <xf numFmtId="177" fontId="1" fillId="0" borderId="0" xfId="64" applyNumberFormat="1" applyFont="1" applyFill="1" applyBorder="1" applyAlignment="1">
      <alignment horizontal="right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NumberFormat="1" applyFont="1" applyFill="1" applyBorder="1" applyAlignment="1" applyProtection="1">
      <alignment horizontal="center" vertical="center" wrapText="1"/>
    </xf>
    <xf numFmtId="0" fontId="1" fillId="0" borderId="3" xfId="20" applyFont="1" applyFill="1" applyBorder="1" applyAlignment="1">
      <alignment horizontal="center" vertical="center"/>
    </xf>
    <xf numFmtId="0" fontId="3" fillId="0" borderId="2" xfId="20" applyNumberFormat="1" applyFont="1" applyFill="1" applyBorder="1" applyAlignment="1" applyProtection="1">
      <alignment horizontal="center" vertical="center" wrapText="1"/>
    </xf>
    <xf numFmtId="0" fontId="3" fillId="0" borderId="2" xfId="20" applyNumberFormat="1" applyFont="1" applyFill="1" applyBorder="1" applyAlignment="1" applyProtection="1">
      <alignment horizontal="right" vertical="center" wrapText="1"/>
    </xf>
    <xf numFmtId="0" fontId="1" fillId="0" borderId="2" xfId="20" applyFont="1" applyFill="1" applyBorder="1" applyAlignment="1">
      <alignment horizontal="center" vertical="center"/>
    </xf>
    <xf numFmtId="3" fontId="3" fillId="0" borderId="3" xfId="5" applyNumberFormat="1" applyFont="1" applyFill="1" applyBorder="1" applyAlignment="1" applyProtection="1">
      <alignment vertical="center"/>
    </xf>
    <xf numFmtId="3" fontId="1" fillId="0" borderId="2" xfId="5" applyNumberFormat="1" applyFont="1" applyFill="1" applyBorder="1" applyAlignment="1" applyProtection="1">
      <alignment horizontal="left" vertical="center"/>
    </xf>
    <xf numFmtId="178" fontId="1" fillId="0" borderId="2" xfId="20" applyNumberFormat="1" applyFont="1" applyFill="1" applyBorder="1" applyAlignment="1" applyProtection="1">
      <alignment horizontal="right" vertical="center"/>
    </xf>
    <xf numFmtId="3" fontId="1" fillId="0" borderId="2" xfId="5" applyNumberFormat="1" applyFont="1" applyFill="1" applyBorder="1" applyAlignment="1" applyProtection="1">
      <alignment horizontal="left" vertical="center" wrapText="1"/>
    </xf>
    <xf numFmtId="0" fontId="1" fillId="0" borderId="2" xfId="20" applyNumberFormat="1" applyFont="1" applyFill="1" applyBorder="1" applyAlignment="1" applyProtection="1">
      <alignment horizontal="right" vertical="center" wrapText="1"/>
    </xf>
    <xf numFmtId="3" fontId="3" fillId="0" borderId="2" xfId="5" applyNumberFormat="1" applyFont="1" applyFill="1" applyBorder="1" applyAlignment="1" applyProtection="1">
      <alignment vertical="center"/>
    </xf>
    <xf numFmtId="3" fontId="1" fillId="0" borderId="2" xfId="5" applyNumberFormat="1" applyFont="1" applyFill="1" applyBorder="1" applyAlignment="1" applyProtection="1">
      <alignment vertical="center"/>
    </xf>
    <xf numFmtId="0" fontId="1" fillId="0" borderId="2" xfId="5" applyFont="1" applyFill="1" applyBorder="1" applyAlignment="1">
      <alignment horizontal="left" vertical="center"/>
    </xf>
    <xf numFmtId="0" fontId="1" fillId="0" borderId="2" xfId="5" applyFont="1" applyFill="1" applyBorder="1" applyAlignment="1">
      <alignment horizontal="left" vertical="center" wrapText="1"/>
    </xf>
    <xf numFmtId="3" fontId="3" fillId="0" borderId="2" xfId="5" applyNumberFormat="1" applyFont="1" applyFill="1" applyBorder="1" applyAlignment="1" applyProtection="1">
      <alignment horizontal="left" vertical="center"/>
    </xf>
    <xf numFmtId="0" fontId="3" fillId="0" borderId="2" xfId="20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178" fontId="3" fillId="0" borderId="2" xfId="20" applyNumberFormat="1" applyFont="1" applyFill="1" applyBorder="1" applyAlignment="1" applyProtection="1">
      <alignment horizontal="right" vertical="center"/>
    </xf>
    <xf numFmtId="0" fontId="1" fillId="0" borderId="2" xfId="5" applyFont="1" applyFill="1" applyBorder="1" applyAlignment="1">
      <alignment vertical="center"/>
    </xf>
    <xf numFmtId="0" fontId="1" fillId="0" borderId="2" xfId="20" applyFont="1" applyFill="1" applyBorder="1" applyAlignment="1">
      <alignment horizontal="right" vertical="center"/>
    </xf>
    <xf numFmtId="0" fontId="4" fillId="0" borderId="0" xfId="20" applyFont="1" applyFill="1" applyAlignment="1"/>
    <xf numFmtId="0" fontId="0" fillId="0" borderId="0" xfId="5" applyFill="1" applyAlignment="1">
      <alignment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5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79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horizontal="right" vertical="center"/>
    </xf>
    <xf numFmtId="0" fontId="1" fillId="0" borderId="2" xfId="62" applyNumberFormat="1" applyFont="1" applyFill="1" applyBorder="1" applyAlignment="1">
      <alignment horizontal="center" vertical="center"/>
    </xf>
    <xf numFmtId="0" fontId="1" fillId="0" borderId="3" xfId="62" applyFont="1" applyFill="1" applyBorder="1" applyAlignment="1">
      <alignment horizontal="center" vertical="center"/>
    </xf>
    <xf numFmtId="0" fontId="1" fillId="0" borderId="4" xfId="23" applyFont="1" applyFill="1" applyBorder="1" applyAlignment="1">
      <alignment horizontal="center" vertical="center" wrapText="1"/>
    </xf>
    <xf numFmtId="1" fontId="1" fillId="0" borderId="2" xfId="63" applyNumberFormat="1" applyFont="1" applyFill="1" applyBorder="1" applyAlignment="1" applyProtection="1">
      <alignment vertical="center" wrapText="1"/>
      <protection locked="0"/>
    </xf>
    <xf numFmtId="176" fontId="1" fillId="0" borderId="2" xfId="63" applyNumberFormat="1" applyFont="1" applyFill="1" applyBorder="1" applyAlignment="1">
      <alignment vertical="center" wrapText="1"/>
    </xf>
    <xf numFmtId="0" fontId="1" fillId="0" borderId="2" xfId="63" applyFont="1" applyFill="1" applyBorder="1" applyAlignment="1">
      <alignment vertical="center" wrapText="1"/>
    </xf>
    <xf numFmtId="176" fontId="1" fillId="0" borderId="2" xfId="63" applyNumberFormat="1" applyFont="1" applyFill="1" applyBorder="1" applyAlignment="1">
      <alignment horizontal="right" vertical="center" wrapText="1"/>
    </xf>
    <xf numFmtId="0" fontId="3" fillId="0" borderId="2" xfId="45" applyFont="1" applyFill="1" applyBorder="1" applyAlignment="1">
      <alignment horizontal="center" vertical="center"/>
    </xf>
    <xf numFmtId="176" fontId="3" fillId="0" borderId="2" xfId="63" applyNumberFormat="1" applyFont="1" applyFill="1" applyBorder="1" applyAlignment="1">
      <alignment vertical="center" wrapText="1"/>
    </xf>
    <xf numFmtId="176" fontId="3" fillId="0" borderId="2" xfId="63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0" fillId="0" borderId="0" xfId="0" applyFont="1" applyFill="1" applyAlignme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0 11" xfId="20"/>
    <cellStyle name="解释性文本" xfId="21" builtinId="53"/>
    <cellStyle name="标题 1" xfId="22" builtinId="16"/>
    <cellStyle name="常规_预算执行2000预算2001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3年国有资本经营预算完成情况表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10_长沙" xfId="45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" xfId="58"/>
    <cellStyle name="常规 2" xfId="59"/>
    <cellStyle name="常规 11 2" xfId="60"/>
    <cellStyle name="常规 3" xfId="61"/>
    <cellStyle name="常规_Book1_2015年预算市级支出和平衡表" xfId="62"/>
    <cellStyle name="常规_09年决算参阅资料(常委会定)" xfId="63"/>
    <cellStyle name="常规_预算执行 2" xfId="64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C23" sqref="C23"/>
    </sheetView>
  </sheetViews>
  <sheetFormatPr defaultColWidth="9" defaultRowHeight="14.25"/>
  <cols>
    <col min="1" max="1" width="38.625" style="3" customWidth="1"/>
    <col min="2" max="2" width="22.625" style="3" customWidth="1"/>
    <col min="3" max="3" width="38.625" style="3" customWidth="1"/>
    <col min="4" max="4" width="22.625" style="3" customWidth="1"/>
    <col min="5" max="16" width="9" style="3"/>
    <col min="17" max="16384" width="9" style="5"/>
  </cols>
  <sheetData>
    <row r="1" s="41" customFormat="1" ht="27" customHeight="1" spans="1:16">
      <c r="A1" s="43" t="s">
        <v>0</v>
      </c>
      <c r="B1" s="43"/>
      <c r="C1" s="2"/>
      <c r="D1" s="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="42" customFormat="1" ht="12" customHeight="1" spans="1:16382">
      <c r="A2" s="3"/>
      <c r="B2" s="45"/>
      <c r="C2" s="3"/>
      <c r="D2" s="46" t="s">
        <v>1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="42" customFormat="1" ht="30" customHeight="1" spans="1:16382">
      <c r="A3" s="47" t="s">
        <v>2</v>
      </c>
      <c r="B3" s="47"/>
      <c r="C3" s="47" t="s">
        <v>3</v>
      </c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="42" customFormat="1" ht="30" customHeight="1" spans="1:16382">
      <c r="A4" s="48" t="s">
        <v>4</v>
      </c>
      <c r="B4" s="49" t="s">
        <v>5</v>
      </c>
      <c r="C4" s="48" t="s">
        <v>4</v>
      </c>
      <c r="D4" s="49" t="s">
        <v>5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="42" customFormat="1" ht="30" customHeight="1" spans="1:16382">
      <c r="A5" s="50" t="s">
        <v>6</v>
      </c>
      <c r="B5" s="51">
        <v>11891</v>
      </c>
      <c r="C5" s="52" t="s">
        <v>7</v>
      </c>
      <c r="D5" s="53">
        <v>55435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s="42" customFormat="1" ht="30" customHeight="1" spans="1:16382">
      <c r="A6" s="52" t="s">
        <v>8</v>
      </c>
      <c r="B6" s="51">
        <v>47254</v>
      </c>
      <c r="C6" s="52" t="s">
        <v>9</v>
      </c>
      <c r="D6" s="53">
        <v>3710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s="42" customFormat="1" ht="30" customHeight="1" spans="1:16382">
      <c r="A7" s="52" t="s">
        <v>10</v>
      </c>
      <c r="B7" s="51"/>
      <c r="C7" s="52" t="s">
        <v>11</v>
      </c>
      <c r="D7" s="5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</row>
    <row r="8" s="42" customFormat="1" ht="30" customHeight="1" spans="1:16382">
      <c r="A8" s="52" t="s">
        <v>12</v>
      </c>
      <c r="B8" s="51"/>
      <c r="C8" s="52" t="s">
        <v>13</v>
      </c>
      <c r="D8" s="5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</row>
    <row r="9" s="42" customFormat="1" ht="30" customHeight="1" spans="1:16382">
      <c r="A9" s="52" t="s">
        <v>14</v>
      </c>
      <c r="B9" s="51"/>
      <c r="C9" s="52"/>
      <c r="D9" s="5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</row>
    <row r="10" s="42" customFormat="1" ht="30" customHeight="1" spans="1:16382">
      <c r="A10" s="54" t="s">
        <v>15</v>
      </c>
      <c r="B10" s="55">
        <f>SUM(B5:B9)</f>
        <v>59145</v>
      </c>
      <c r="C10" s="54" t="s">
        <v>16</v>
      </c>
      <c r="D10" s="56">
        <f>SUM(D5:D9)</f>
        <v>59145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</row>
  </sheetData>
  <mergeCells count="3">
    <mergeCell ref="A1:D1"/>
    <mergeCell ref="A3:B3"/>
    <mergeCell ref="C3:D3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F19" sqref="F19"/>
    </sheetView>
  </sheetViews>
  <sheetFormatPr defaultColWidth="9" defaultRowHeight="14.25"/>
  <cols>
    <col min="1" max="1" width="28.625" style="3" customWidth="1"/>
    <col min="2" max="2" width="32" style="2" customWidth="1"/>
    <col min="3" max="16" width="9" style="3"/>
    <col min="17" max="16384" width="9" style="5"/>
  </cols>
  <sheetData>
    <row r="1" s="34" customFormat="1" ht="27" customHeight="1" spans="1:16">
      <c r="A1" s="35" t="s">
        <v>17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="34" customFormat="1" ht="12" customHeight="1" spans="1:16">
      <c r="A2" s="36"/>
      <c r="B2" s="37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="34" customFormat="1" ht="22" customHeight="1" spans="1:16">
      <c r="A3" s="38" t="s">
        <v>18</v>
      </c>
      <c r="B3" s="38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="34" customFormat="1" ht="22" customHeight="1" spans="1:16">
      <c r="A4" s="38" t="s">
        <v>19</v>
      </c>
      <c r="B4" s="39">
        <f>B5+B6+B7+B13+B14+B17+B18+B19+B20+B21</f>
        <v>11891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="34" customFormat="1" ht="22" customHeight="1" spans="1:16">
      <c r="A5" s="40" t="s">
        <v>20</v>
      </c>
      <c r="B5" s="39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="34" customFormat="1" ht="22" customHeight="1" spans="1:16">
      <c r="A6" s="40" t="s">
        <v>21</v>
      </c>
      <c r="B6" s="39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="34" customFormat="1" ht="22" customHeight="1" spans="1:16">
      <c r="A7" s="40" t="s">
        <v>22</v>
      </c>
      <c r="B7" s="39">
        <v>11851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="34" customFormat="1" ht="22" customHeight="1" spans="1:16">
      <c r="A8" s="40" t="s">
        <v>23</v>
      </c>
      <c r="B8" s="39">
        <v>11851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="34" customFormat="1" ht="22" customHeight="1" spans="1:16">
      <c r="A9" s="40" t="s">
        <v>24</v>
      </c>
      <c r="B9" s="39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="34" customFormat="1" ht="22" customHeight="1" spans="1:16">
      <c r="A10" s="40" t="s">
        <v>25</v>
      </c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="34" customFormat="1" ht="22" customHeight="1" spans="1:16">
      <c r="A11" s="40" t="s">
        <v>26</v>
      </c>
      <c r="B11" s="3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="34" customFormat="1" ht="22" customHeight="1" spans="1:16">
      <c r="A12" s="40" t="s">
        <v>27</v>
      </c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="34" customFormat="1" ht="22" customHeight="1" spans="1:16">
      <c r="A13" s="40" t="s">
        <v>28</v>
      </c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="34" customFormat="1" ht="22" customHeight="1" spans="1:16">
      <c r="A14" s="40" t="s">
        <v>29</v>
      </c>
      <c r="B14" s="39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="34" customFormat="1" ht="22" customHeight="1" spans="1:16">
      <c r="A15" s="40" t="s">
        <v>30</v>
      </c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="34" customFormat="1" ht="22" customHeight="1" spans="1:16">
      <c r="A16" s="40" t="s">
        <v>31</v>
      </c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="34" customFormat="1" ht="22" customHeight="1" spans="1:16">
      <c r="A17" s="40" t="s">
        <v>32</v>
      </c>
      <c r="B17" s="39">
        <v>40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="34" customFormat="1" ht="22" customHeight="1" spans="1:16">
      <c r="A18" s="40" t="s">
        <v>33</v>
      </c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="34" customFormat="1" ht="22" customHeight="1" spans="1:16">
      <c r="A19" s="40" t="s">
        <v>34</v>
      </c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="34" customFormat="1" ht="22" customHeight="1" spans="1:16">
      <c r="A20" s="40" t="s">
        <v>35</v>
      </c>
      <c r="B20" s="39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="34" customFormat="1" ht="22" customHeight="1" spans="1:16">
      <c r="A21" s="40" t="s">
        <v>36</v>
      </c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</sheetData>
  <mergeCells count="1">
    <mergeCell ref="A1:B1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C36" sqref="C36"/>
    </sheetView>
  </sheetViews>
  <sheetFormatPr defaultColWidth="9" defaultRowHeight="14.25"/>
  <cols>
    <col min="1" max="1" width="16.625" style="2" customWidth="1"/>
    <col min="2" max="2" width="44.125" style="3" customWidth="1"/>
    <col min="3" max="3" width="15.375" style="4" customWidth="1"/>
    <col min="4" max="16" width="9" style="3"/>
    <col min="17" max="16384" width="9" style="5"/>
  </cols>
  <sheetData>
    <row r="1" s="1" customFormat="1" ht="27" customHeight="1" spans="1:16">
      <c r="A1" s="6" t="s">
        <v>37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12" customHeight="1" spans="1:16">
      <c r="A2" s="9"/>
      <c r="B2" s="10"/>
      <c r="C2" s="11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4.2" customHeight="1" spans="1:16">
      <c r="A3" s="12" t="s">
        <v>38</v>
      </c>
      <c r="B3" s="13" t="s">
        <v>39</v>
      </c>
      <c r="C3" s="13" t="s">
        <v>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24.2" customHeight="1" spans="1:16">
      <c r="A4" s="14"/>
      <c r="B4" s="15" t="s">
        <v>40</v>
      </c>
      <c r="C4" s="16">
        <f>C5+C9+C20+C22+C26</f>
        <v>55435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1" customFormat="1" ht="24.2" customHeight="1" spans="1:16">
      <c r="A5" s="17">
        <v>207</v>
      </c>
      <c r="B5" s="18" t="s">
        <v>41</v>
      </c>
      <c r="C5" s="16">
        <f>C6+C7+C8</f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24.2" customHeight="1" spans="1:16">
      <c r="A6" s="17">
        <v>20707</v>
      </c>
      <c r="B6" s="19" t="s">
        <v>42</v>
      </c>
      <c r="C6" s="20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="1" customFormat="1" ht="24.2" customHeight="1" spans="1:16">
      <c r="A7" s="17">
        <v>20709</v>
      </c>
      <c r="B7" s="19" t="s">
        <v>43</v>
      </c>
      <c r="C7" s="2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24.2" customHeight="1" spans="1:16">
      <c r="A8" s="17">
        <v>20710</v>
      </c>
      <c r="B8" s="21" t="s">
        <v>44</v>
      </c>
      <c r="C8" s="2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24.2" customHeight="1" spans="1:16">
      <c r="A9" s="17">
        <v>212</v>
      </c>
      <c r="B9" s="23" t="s">
        <v>45</v>
      </c>
      <c r="C9" s="16">
        <f>SUM(C10:C19)</f>
        <v>46241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1" ht="24.2" customHeight="1" spans="1:16">
      <c r="A10" s="17">
        <v>21208</v>
      </c>
      <c r="B10" s="24" t="s">
        <v>46</v>
      </c>
      <c r="C10" s="20">
        <v>45741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="1" customFormat="1" ht="24.2" customHeight="1" spans="1:16">
      <c r="A11" s="17">
        <v>21210</v>
      </c>
      <c r="B11" s="24" t="s">
        <v>47</v>
      </c>
      <c r="C11" s="2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="1" customFormat="1" ht="24.2" customHeight="1" spans="1:16">
      <c r="A12" s="17">
        <v>21211</v>
      </c>
      <c r="B12" s="24" t="s">
        <v>48</v>
      </c>
      <c r="C12" s="2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="1" customFormat="1" ht="24.2" customHeight="1" spans="1:16">
      <c r="A13" s="17">
        <v>21213</v>
      </c>
      <c r="B13" s="24" t="s">
        <v>49</v>
      </c>
      <c r="C13" s="20">
        <v>500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="1" customFormat="1" ht="24.2" customHeight="1" spans="1:16">
      <c r="A14" s="17">
        <v>21214</v>
      </c>
      <c r="B14" s="25" t="s">
        <v>50</v>
      </c>
      <c r="C14" s="2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="1" customFormat="1" ht="24.2" customHeight="1" spans="1:16">
      <c r="A15" s="17">
        <v>21215</v>
      </c>
      <c r="B15" s="25" t="s">
        <v>51</v>
      </c>
      <c r="C15" s="2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="1" customFormat="1" ht="24.2" customHeight="1" spans="1:16">
      <c r="A16" s="17">
        <v>21216</v>
      </c>
      <c r="B16" s="25" t="s">
        <v>52</v>
      </c>
      <c r="C16" s="2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="1" customFormat="1" ht="24.2" customHeight="1" spans="1:16">
      <c r="A17" s="17">
        <v>21217</v>
      </c>
      <c r="B17" s="26" t="s">
        <v>53</v>
      </c>
      <c r="C17" s="2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="1" customFormat="1" ht="24.2" customHeight="1" spans="1:16">
      <c r="A18" s="17">
        <v>21218</v>
      </c>
      <c r="B18" s="25" t="s">
        <v>54</v>
      </c>
      <c r="C18" s="2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="1" customFormat="1" ht="24.2" customHeight="1" spans="1:16">
      <c r="A19" s="17">
        <v>21219</v>
      </c>
      <c r="B19" s="26" t="s">
        <v>55</v>
      </c>
      <c r="C19" s="2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="1" customFormat="1" ht="24.2" customHeight="1" spans="1:16">
      <c r="A20" s="17">
        <v>213</v>
      </c>
      <c r="B20" s="23" t="s">
        <v>56</v>
      </c>
      <c r="C20" s="16">
        <v>650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="1" customFormat="1" ht="24.2" customHeight="1" spans="1:16">
      <c r="A21" s="17">
        <v>21372</v>
      </c>
      <c r="B21" s="26" t="s">
        <v>57</v>
      </c>
      <c r="C21" s="22">
        <v>650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="1" customFormat="1" ht="24.2" customHeight="1" spans="1:16">
      <c r="A22" s="17">
        <v>229</v>
      </c>
      <c r="B22" s="27" t="s">
        <v>58</v>
      </c>
      <c r="C22" s="16">
        <f>SUM(C23:C25)</f>
        <v>400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="1" customFormat="1" ht="24.2" customHeight="1" spans="1:16">
      <c r="A23" s="17">
        <v>22904</v>
      </c>
      <c r="B23" s="25" t="s">
        <v>59</v>
      </c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="1" customFormat="1" ht="24.2" customHeight="1" spans="1:16">
      <c r="A24" s="17">
        <v>22908</v>
      </c>
      <c r="B24" s="25" t="s">
        <v>60</v>
      </c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="1" customFormat="1" ht="24.2" customHeight="1" spans="1:16">
      <c r="A25" s="17">
        <v>22960</v>
      </c>
      <c r="B25" s="25" t="s">
        <v>61</v>
      </c>
      <c r="C25" s="20">
        <v>400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="1" customFormat="1" ht="24.2" customHeight="1" spans="1:16">
      <c r="A26" s="28">
        <v>232</v>
      </c>
      <c r="B26" s="29" t="s">
        <v>62</v>
      </c>
      <c r="C26" s="30">
        <f>C27</f>
        <v>8141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="1" customFormat="1" ht="24.2" customHeight="1" spans="1:16">
      <c r="A27" s="17">
        <v>23204</v>
      </c>
      <c r="B27" s="31" t="s">
        <v>63</v>
      </c>
      <c r="C27" s="32">
        <v>8141</v>
      </c>
      <c r="D27" s="8"/>
      <c r="E27" s="8"/>
      <c r="F27" s="33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mergeCells count="2">
    <mergeCell ref="A1:C1"/>
    <mergeCell ref="A3:A4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政府性基金收支平衡表</vt:lpstr>
      <vt:lpstr>政府性基金收入</vt:lpstr>
      <vt:lpstr>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吴艳 10.104.97.11</dc:creator>
  <cp:lastModifiedBy>Administrator</cp:lastModifiedBy>
  <dcterms:created xsi:type="dcterms:W3CDTF">2019-12-24T01:04:00Z</dcterms:created>
  <cp:lastPrinted>2019-12-24T01:18:00Z</cp:lastPrinted>
  <dcterms:modified xsi:type="dcterms:W3CDTF">2024-01-25T03:36:09Z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7DCE4EF94A644A85BAE7DD856C74EAFD</vt:lpwstr>
  </property>
</Properties>
</file>