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jdbb_mx_lm_xz" sheetId="1" r:id="rId1"/>
  </sheets>
  <definedNames>
    <definedName name="_xlnm.Print_Area" localSheetId="0">jdbb_mx_lm_xz!$A$1:$K$17</definedName>
  </definedNames>
  <calcPr calcId="144525"/>
</workbook>
</file>

<file path=xl/sharedStrings.xml><?xml version="1.0" encoding="utf-8"?>
<sst xmlns="http://schemas.openxmlformats.org/spreadsheetml/2006/main" count="29" uniqueCount="26">
  <si>
    <t>附件1</t>
  </si>
  <si>
    <t>益阳市资阳区2023年度农村公路旅游资源产业路和新村与撤并村便捷连通路情况一览表</t>
  </si>
  <si>
    <t xml:space="preserve"> </t>
  </si>
  <si>
    <t>序号</t>
  </si>
  <si>
    <t>项目名称</t>
  </si>
  <si>
    <t>建制村</t>
  </si>
  <si>
    <t>项目类型</t>
  </si>
  <si>
    <t>项目计划情况</t>
  </si>
  <si>
    <t>项目完工情况</t>
  </si>
  <si>
    <t>备注</t>
  </si>
  <si>
    <t>建设里程  （公里）</t>
  </si>
  <si>
    <t>总投资          （万元）</t>
  </si>
  <si>
    <t>总投资      （万元）</t>
  </si>
  <si>
    <t>省投资       （万元）</t>
  </si>
  <si>
    <t>县市区配套（万元）</t>
  </si>
  <si>
    <t>资阳区小计</t>
  </si>
  <si>
    <t>新风村并村连接道路</t>
  </si>
  <si>
    <t>新风村</t>
  </si>
  <si>
    <t>撤并建制村通硬化路</t>
  </si>
  <si>
    <t>新胜村并村连接通道</t>
  </si>
  <si>
    <t>新胜村</t>
  </si>
  <si>
    <t>长春白鹿铺蔬菜水果基地资源产业路</t>
  </si>
  <si>
    <t>白鹿铺村</t>
  </si>
  <si>
    <t>资源产业路</t>
  </si>
  <si>
    <t>长茅仑村年存栏3000头种猪养殖场资源产业路</t>
  </si>
  <si>
    <t>长茅仑村</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</si>
</sst>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24">
    <font>
      <sz val="11"/>
      <color indexed="8"/>
      <name val="宋体"/>
      <charset val="134"/>
      <scheme val="minor"/>
    </font>
    <font>
      <sz val="19"/>
      <color rgb="FF000000"/>
      <name val="黑体"/>
      <charset val="134"/>
    </font>
    <font>
      <b/>
      <sz val="10"/>
      <color rgb="FF000000"/>
      <name val="宋体"/>
      <charset val="134"/>
    </font>
    <font>
      <sz val="10"/>
      <color rgb="FF666666"/>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5">
    <xf numFmtId="0" fontId="0" fillId="0" borderId="0" xfId="0" applyFo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0" fontId="0" fillId="0" borderId="0" xfId="0" applyFont="1" applyAlignment="1">
      <alignment horizontal="left" vertical="center"/>
    </xf>
    <xf numFmtId="49" fontId="1" fillId="2"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xf>
    <xf numFmtId="0" fontId="3" fillId="2" borderId="6" xfId="0" applyNumberFormat="1"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workbookViewId="0">
      <selection activeCell="L12" sqref="L12"/>
    </sheetView>
  </sheetViews>
  <sheetFormatPr defaultColWidth="9" defaultRowHeight="13.5"/>
  <cols>
    <col min="1" max="1" width="5.375" style="1" customWidth="1"/>
    <col min="2" max="2" width="21.7916666666667" style="1" customWidth="1"/>
    <col min="3" max="3" width="16.125" style="1" customWidth="1"/>
    <col min="4" max="4" width="17.625" style="1" customWidth="1"/>
    <col min="5" max="6" width="11.625" style="1" customWidth="1"/>
    <col min="7" max="10" width="11.625" style="2" customWidth="1"/>
    <col min="11" max="11" width="10.125" style="2" customWidth="1"/>
  </cols>
  <sheetData>
    <row r="1" ht="19" customHeight="1" spans="1:2">
      <c r="A1" s="3" t="s">
        <v>0</v>
      </c>
      <c r="B1" s="3"/>
    </row>
    <row r="2" ht="42" customHeight="1" spans="1:12">
      <c r="A2" s="4" t="s">
        <v>1</v>
      </c>
      <c r="B2" s="4"/>
      <c r="C2" s="4"/>
      <c r="D2" s="4"/>
      <c r="E2" s="4"/>
      <c r="F2" s="4"/>
      <c r="G2" s="5"/>
      <c r="H2" s="5"/>
      <c r="I2" s="5"/>
      <c r="J2" s="5"/>
      <c r="K2" s="5"/>
      <c r="L2" t="s">
        <v>2</v>
      </c>
    </row>
    <row r="3" ht="22" customHeight="1" spans="1:11">
      <c r="A3" s="6" t="s">
        <v>3</v>
      </c>
      <c r="B3" s="6" t="s">
        <v>4</v>
      </c>
      <c r="C3" s="6" t="s">
        <v>5</v>
      </c>
      <c r="D3" s="6" t="s">
        <v>6</v>
      </c>
      <c r="E3" s="7" t="s">
        <v>7</v>
      </c>
      <c r="F3" s="8"/>
      <c r="G3" s="9" t="s">
        <v>8</v>
      </c>
      <c r="H3" s="10"/>
      <c r="I3" s="10"/>
      <c r="J3" s="21"/>
      <c r="K3" s="22" t="s">
        <v>9</v>
      </c>
    </row>
    <row r="4" ht="26" customHeight="1" spans="1:11">
      <c r="A4" s="11"/>
      <c r="B4" s="11"/>
      <c r="C4" s="11"/>
      <c r="D4" s="11"/>
      <c r="E4" s="12" t="s">
        <v>10</v>
      </c>
      <c r="F4" s="13" t="s">
        <v>11</v>
      </c>
      <c r="G4" s="13" t="s">
        <v>10</v>
      </c>
      <c r="H4" s="13" t="s">
        <v>12</v>
      </c>
      <c r="I4" s="13" t="s">
        <v>13</v>
      </c>
      <c r="J4" s="13" t="s">
        <v>14</v>
      </c>
      <c r="K4" s="23"/>
    </row>
    <row r="5" ht="28" customHeight="1" spans="1:11">
      <c r="A5" s="14"/>
      <c r="B5" s="15" t="s">
        <v>15</v>
      </c>
      <c r="C5" s="14"/>
      <c r="D5" s="14"/>
      <c r="E5" s="14">
        <f t="shared" ref="E5:J5" si="0">SUM(E6:E17)</f>
        <v>13.043</v>
      </c>
      <c r="F5" s="14">
        <f t="shared" si="0"/>
        <v>4399.94</v>
      </c>
      <c r="G5" s="14">
        <f t="shared" si="0"/>
        <v>13.043</v>
      </c>
      <c r="H5" s="14">
        <f t="shared" si="0"/>
        <v>4399.94</v>
      </c>
      <c r="I5" s="14">
        <f t="shared" si="0"/>
        <v>647.43</v>
      </c>
      <c r="J5" s="14">
        <f t="shared" si="0"/>
        <v>3752.51</v>
      </c>
      <c r="K5" s="14"/>
    </row>
    <row r="6" ht="28" customHeight="1" spans="1:11">
      <c r="A6" s="16">
        <v>1</v>
      </c>
      <c r="B6" s="17" t="s">
        <v>16</v>
      </c>
      <c r="C6" s="17" t="s">
        <v>17</v>
      </c>
      <c r="D6" s="18" t="s">
        <v>18</v>
      </c>
      <c r="E6" s="19">
        <v>0.371</v>
      </c>
      <c r="F6" s="20">
        <v>81.62</v>
      </c>
      <c r="G6" s="19">
        <v>0.371</v>
      </c>
      <c r="H6" s="20">
        <v>81.62</v>
      </c>
      <c r="I6" s="19">
        <v>11.13</v>
      </c>
      <c r="J6" s="19">
        <f>H6-I6</f>
        <v>70.49</v>
      </c>
      <c r="K6" s="24"/>
    </row>
    <row r="7" ht="28" customHeight="1" spans="1:11">
      <c r="A7" s="16">
        <v>2</v>
      </c>
      <c r="B7" s="17" t="s">
        <v>19</v>
      </c>
      <c r="C7" s="17" t="s">
        <v>20</v>
      </c>
      <c r="D7" s="18" t="s">
        <v>18</v>
      </c>
      <c r="E7" s="19">
        <v>1.74</v>
      </c>
      <c r="F7" s="20">
        <v>382.8</v>
      </c>
      <c r="G7" s="19">
        <v>1.74</v>
      </c>
      <c r="H7" s="20">
        <v>382.8</v>
      </c>
      <c r="I7" s="19">
        <v>52.2</v>
      </c>
      <c r="J7" s="19">
        <f>H7-I7</f>
        <v>330.6</v>
      </c>
      <c r="K7" s="24"/>
    </row>
    <row r="8" ht="28" customHeight="1" spans="1:11">
      <c r="A8" s="16">
        <v>3</v>
      </c>
      <c r="B8" s="17" t="s">
        <v>21</v>
      </c>
      <c r="C8" s="17" t="s">
        <v>22</v>
      </c>
      <c r="D8" s="18" t="s">
        <v>23</v>
      </c>
      <c r="E8" s="19">
        <v>3.432</v>
      </c>
      <c r="F8" s="20">
        <v>1235.52</v>
      </c>
      <c r="G8" s="19">
        <v>3.432</v>
      </c>
      <c r="H8" s="20">
        <v>1235.52</v>
      </c>
      <c r="I8" s="19">
        <v>171.6</v>
      </c>
      <c r="J8" s="19">
        <f>H8-I8</f>
        <v>1063.92</v>
      </c>
      <c r="K8" s="24"/>
    </row>
    <row r="9" ht="28" customHeight="1" spans="1:11">
      <c r="A9" s="16">
        <v>4</v>
      </c>
      <c r="B9" s="17" t="s">
        <v>24</v>
      </c>
      <c r="C9" s="17" t="s">
        <v>25</v>
      </c>
      <c r="D9" s="18" t="s">
        <v>23</v>
      </c>
      <c r="E9" s="19">
        <v>7.5</v>
      </c>
      <c r="F9" s="20">
        <v>2700</v>
      </c>
      <c r="G9" s="19">
        <v>7.5</v>
      </c>
      <c r="H9" s="20">
        <v>2700</v>
      </c>
      <c r="I9" s="19">
        <v>412.5</v>
      </c>
      <c r="J9" s="19">
        <f>H9-I9</f>
        <v>2287.5</v>
      </c>
      <c r="K9" s="24"/>
    </row>
    <row r="10" ht="28" customHeight="1" spans="1:11">
      <c r="A10" s="16"/>
      <c r="B10" s="17"/>
      <c r="C10" s="17"/>
      <c r="D10" s="18"/>
      <c r="E10" s="19"/>
      <c r="F10" s="19"/>
      <c r="G10" s="19"/>
      <c r="H10" s="19"/>
      <c r="I10" s="19"/>
      <c r="J10" s="19"/>
      <c r="K10" s="24"/>
    </row>
    <row r="11" ht="28" customHeight="1" spans="1:11">
      <c r="A11" s="16"/>
      <c r="B11" s="17"/>
      <c r="C11" s="17"/>
      <c r="D11" s="18"/>
      <c r="E11" s="19"/>
      <c r="F11" s="19"/>
      <c r="G11" s="19"/>
      <c r="H11" s="19"/>
      <c r="I11" s="19"/>
      <c r="J11" s="19"/>
      <c r="K11" s="24"/>
    </row>
    <row r="12" ht="28" customHeight="1" spans="1:11">
      <c r="A12" s="16"/>
      <c r="B12" s="17"/>
      <c r="C12" s="17"/>
      <c r="D12" s="18"/>
      <c r="E12" s="19"/>
      <c r="F12" s="19"/>
      <c r="G12" s="19"/>
      <c r="H12" s="19"/>
      <c r="I12" s="19"/>
      <c r="J12" s="19"/>
      <c r="K12" s="24"/>
    </row>
    <row r="13" ht="28" customHeight="1" spans="1:11">
      <c r="A13" s="16"/>
      <c r="B13" s="17"/>
      <c r="C13" s="17"/>
      <c r="D13" s="18"/>
      <c r="E13" s="19"/>
      <c r="F13" s="19"/>
      <c r="G13" s="19"/>
      <c r="H13" s="19"/>
      <c r="I13" s="19"/>
      <c r="J13" s="19"/>
      <c r="K13" s="24"/>
    </row>
    <row r="14" ht="28" customHeight="1" spans="1:11">
      <c r="A14" s="16"/>
      <c r="B14" s="17"/>
      <c r="C14" s="17"/>
      <c r="D14" s="18"/>
      <c r="E14" s="19"/>
      <c r="F14" s="19"/>
      <c r="G14" s="19"/>
      <c r="H14" s="19"/>
      <c r="I14" s="19"/>
      <c r="J14" s="19"/>
      <c r="K14" s="24"/>
    </row>
    <row r="15" ht="28" customHeight="1" spans="1:11">
      <c r="A15" s="16"/>
      <c r="B15" s="17"/>
      <c r="C15" s="17"/>
      <c r="D15" s="18"/>
      <c r="E15" s="19"/>
      <c r="F15" s="19"/>
      <c r="G15" s="19"/>
      <c r="H15" s="19"/>
      <c r="I15" s="19"/>
      <c r="J15" s="19"/>
      <c r="K15" s="24"/>
    </row>
    <row r="16" ht="28" customHeight="1" spans="1:11">
      <c r="A16" s="16"/>
      <c r="B16" s="17"/>
      <c r="C16" s="17"/>
      <c r="D16" s="18"/>
      <c r="E16" s="19"/>
      <c r="F16" s="19"/>
      <c r="G16" s="19"/>
      <c r="H16" s="19"/>
      <c r="I16" s="19"/>
      <c r="J16" s="19"/>
      <c r="K16" s="24"/>
    </row>
    <row r="17" ht="28" customHeight="1" spans="1:11">
      <c r="A17" s="16"/>
      <c r="B17" s="17"/>
      <c r="C17" s="17"/>
      <c r="D17" s="18"/>
      <c r="E17" s="19"/>
      <c r="F17" s="19"/>
      <c r="G17" s="19"/>
      <c r="H17" s="19"/>
      <c r="I17" s="19"/>
      <c r="J17" s="19"/>
      <c r="K17" s="24"/>
    </row>
  </sheetData>
  <mergeCells count="9">
    <mergeCell ref="A1:B1"/>
    <mergeCell ref="A2:K2"/>
    <mergeCell ref="E3:F3"/>
    <mergeCell ref="G3:J3"/>
    <mergeCell ref="A3:A4"/>
    <mergeCell ref="B3:B4"/>
    <mergeCell ref="C3:C4"/>
    <mergeCell ref="D3:D4"/>
    <mergeCell ref="K3:K4"/>
  </mergeCells>
  <pageMargins left="0.472222222222222" right="0.393055555555556" top="0.629861111111111" bottom="0.66875" header="0.314583333333333" footer="0.298611111111111"/>
  <pageSetup paperSize="256"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jdbb_mx_lm_xz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2022-10-24T11:06:00Z</dcterms:created>
  <dcterms:modified xsi:type="dcterms:W3CDTF">2023-10-25T02:41:25Z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2D13C5890DB141CC802FA2447B9923F3</vt:lpwstr>
  </property>
  <property fmtid="{D5CDD505-2E9C-101B-9397-08002B2CF9AE}" pid="3" name="KSOProductBuildVer">
    <vt:lpwstr>2052-12.1.0.15712</vt:lpwstr>
  </property>
</Properties>
</file>