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<sst xmlns="http://schemas.openxmlformats.org/spreadsheetml/2006/main" count="22" uniqueCount="22">
  <si>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2022年社会保险基金收入表</t>
  </si>
  <si>
    <t>社预01表</t>
  </si>
  <si>
    <t>资阳区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</si>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</sst>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indexed="8"/>
      <name val="方正小标宋简体"/>
      <charset val="1"/>
    </font>
    <font>
      <b/>
      <sz val="18"/>
      <name val="方正小标宋简体"/>
      <charset val="1"/>
    </font>
    <font>
      <b/>
      <sz val="9"/>
      <color indexed="8"/>
      <name val="宋体"/>
      <charset val="1"/>
    </font>
    <font>
      <b/>
      <sz val="9"/>
      <name val="宋体"/>
      <charset val="1"/>
    </font>
    <font>
      <sz val="9"/>
      <color indexed="8"/>
      <name val="宋体"/>
      <charset val="1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21" fillId="2" borderId="11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49" fontId="1" fillId="0" borderId="0" xfId="49" applyNumberFormat="1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/>
    <xf numFmtId="49" fontId="3" fillId="0" borderId="0" xfId="49" applyNumberFormat="1" applyFont="1" applyFill="1" applyAlignment="1">
      <alignment vertical="center"/>
    </xf>
    <xf numFmtId="49" fontId="4" fillId="0" borderId="0" xfId="49" applyNumberFormat="1" applyFont="1" applyFill="1"/>
    <xf numFmtId="49" fontId="3" fillId="0" borderId="1" xfId="49" applyNumberFormat="1" applyFont="1" applyFill="1" applyBorder="1" applyAlignment="1">
      <alignment vertical="center"/>
    </xf>
    <xf numFmtId="49" fontId="3" fillId="0" borderId="2" xfId="49" applyNumberFormat="1" applyFont="1" applyFill="1" applyBorder="1" applyAlignment="1">
      <alignment vertical="center"/>
    </xf>
    <xf numFmtId="49" fontId="4" fillId="0" borderId="2" xfId="49" applyNumberFormat="1" applyFont="1" applyFill="1" applyBorder="1"/>
    <xf numFmtId="49" fontId="3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 wrapText="1"/>
    </xf>
    <xf numFmtId="49" fontId="3" fillId="0" borderId="5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49" fontId="5" fillId="0" borderId="7" xfId="49" applyNumberFormat="1" applyFont="1" applyFill="1" applyBorder="1" applyAlignment="1">
      <alignment horizontal="left" vertical="center"/>
    </xf>
    <xf numFmtId="176" fontId="5" fillId="0" borderId="3" xfId="49" applyNumberFormat="1" applyFont="1" applyFill="1" applyBorder="1" applyAlignment="1">
      <alignment vertical="center"/>
    </xf>
    <xf numFmtId="177" fontId="5" fillId="0" borderId="8" xfId="49" applyNumberFormat="1" applyFont="1" applyFill="1" applyBorder="1" applyAlignment="1">
      <alignment horizontal="right" vertical="center"/>
    </xf>
    <xf numFmtId="177" fontId="5" fillId="0" borderId="3" xfId="49" applyNumberFormat="1" applyFont="1" applyFill="1" applyBorder="1" applyAlignment="1">
      <alignment horizontal="right" vertical="center"/>
    </xf>
    <xf numFmtId="49" fontId="5" fillId="0" borderId="3" xfId="49" applyNumberFormat="1" applyFont="1" applyFill="1" applyBorder="1" applyAlignment="1">
      <alignment horizontal="left" vertical="center"/>
    </xf>
    <xf numFmtId="49" fontId="5" fillId="0" borderId="3" xfId="49" applyNumberFormat="1" applyFont="1" applyFill="1" applyBorder="1" applyAlignment="1">
      <alignment vertical="center"/>
    </xf>
    <xf numFmtId="177" fontId="5" fillId="0" borderId="3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Alignment="1">
      <alignment horizontal="right"/>
    </xf>
    <xf numFmtId="49" fontId="3" fillId="0" borderId="1" xfId="49" applyNumberFormat="1" applyFont="1" applyFill="1" applyBorder="1" applyAlignment="1">
      <alignment horizontal="right" vertical="center"/>
    </xf>
    <xf numFmtId="177" fontId="5" fillId="0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I1"/>
    </sheetView>
  </sheetViews>
  <sheetFormatPr defaultColWidth="9" defaultRowHeight="13.5"/>
  <cols>
    <col min="1" max="1" width="33" customWidth="1"/>
    <col min="2" max="2" width="19.25" customWidth="1"/>
    <col min="4" max="4" width="14.875" customWidth="1"/>
    <col min="5" max="5" width="13" customWidth="1"/>
    <col min="9" max="9" width="13.125" customWidth="1"/>
  </cols>
  <sheetData>
    <row r="1" ht="24" spans="1:9">
      <c r="A1" s="1" t="s">
        <v>0</v>
      </c>
      <c r="B1" s="2"/>
      <c r="C1" s="2"/>
      <c r="D1" s="3"/>
      <c r="E1" s="2"/>
      <c r="F1" s="2"/>
      <c r="G1" s="2"/>
      <c r="H1" s="2"/>
      <c r="I1" s="2"/>
    </row>
    <row r="2" spans="1:9">
      <c r="A2" s="4"/>
      <c r="B2" s="4"/>
      <c r="C2" s="4"/>
      <c r="D2" s="5"/>
      <c r="E2" s="4"/>
      <c r="F2" s="4"/>
      <c r="G2" s="4"/>
      <c r="H2" s="4"/>
      <c r="I2" s="21" t="s">
        <v>1</v>
      </c>
    </row>
    <row r="3" spans="1:9">
      <c r="A3" s="6" t="s">
        <v>2</v>
      </c>
      <c r="B3" s="6"/>
      <c r="C3" s="7"/>
      <c r="D3" s="8"/>
      <c r="E3" s="6"/>
      <c r="F3" s="6"/>
      <c r="G3" s="6"/>
      <c r="H3" s="6"/>
      <c r="I3" s="22" t="s">
        <v>3</v>
      </c>
    </row>
    <row r="4" ht="45" spans="1:9">
      <c r="A4" s="9" t="s">
        <v>4</v>
      </c>
      <c r="B4" s="10" t="s">
        <v>5</v>
      </c>
      <c r="C4" s="11" t="s">
        <v>6</v>
      </c>
      <c r="D4" s="11" t="s">
        <v>7</v>
      </c>
      <c r="E4" s="12" t="s">
        <v>8</v>
      </c>
      <c r="F4" s="13" t="s">
        <v>9</v>
      </c>
      <c r="G4" s="13" t="s">
        <v>10</v>
      </c>
      <c r="H4" s="13" t="s">
        <v>11</v>
      </c>
      <c r="I4" s="10" t="s">
        <v>12</v>
      </c>
    </row>
    <row r="5" spans="1:9">
      <c r="A5" s="14" t="s">
        <v>13</v>
      </c>
      <c r="B5" s="15">
        <f t="shared" ref="B5:B8" si="0">C5+D5+E5+F5+G5+H5+I5</f>
        <v>439510158.59</v>
      </c>
      <c r="C5" s="16">
        <v>0</v>
      </c>
      <c r="D5" s="15">
        <v>114080380</v>
      </c>
      <c r="E5" s="15">
        <v>321225548.59</v>
      </c>
      <c r="F5" s="17">
        <v>0</v>
      </c>
      <c r="G5" s="17">
        <v>0</v>
      </c>
      <c r="H5" s="17">
        <v>0</v>
      </c>
      <c r="I5" s="15">
        <v>4204230</v>
      </c>
    </row>
    <row r="6" spans="1:9">
      <c r="A6" s="18" t="s">
        <v>14</v>
      </c>
      <c r="B6" s="15">
        <f t="shared" si="0"/>
        <v>173293678.59</v>
      </c>
      <c r="C6" s="17">
        <v>0</v>
      </c>
      <c r="D6" s="15">
        <v>36863900</v>
      </c>
      <c r="E6" s="15">
        <v>132375548.59</v>
      </c>
      <c r="F6" s="17">
        <v>0</v>
      </c>
      <c r="G6" s="17">
        <v>0</v>
      </c>
      <c r="H6" s="17">
        <v>0</v>
      </c>
      <c r="I6" s="15">
        <v>4054230</v>
      </c>
    </row>
    <row r="7" spans="1:9">
      <c r="A7" s="18" t="s">
        <v>15</v>
      </c>
      <c r="B7" s="15">
        <f t="shared" si="0"/>
        <v>262616480</v>
      </c>
      <c r="C7" s="17">
        <v>0</v>
      </c>
      <c r="D7" s="15">
        <v>76516480</v>
      </c>
      <c r="E7" s="15">
        <v>186100000</v>
      </c>
      <c r="F7" s="17">
        <v>0</v>
      </c>
      <c r="G7" s="17">
        <v>0</v>
      </c>
      <c r="H7" s="17">
        <v>0</v>
      </c>
      <c r="I7" s="23">
        <v>0</v>
      </c>
    </row>
    <row r="8" spans="1:9">
      <c r="A8" s="19" t="s">
        <v>16</v>
      </c>
      <c r="B8" s="15">
        <f t="shared" si="0"/>
        <v>720000</v>
      </c>
      <c r="C8" s="17">
        <v>0</v>
      </c>
      <c r="D8" s="15">
        <v>400000</v>
      </c>
      <c r="E8" s="15">
        <v>250000</v>
      </c>
      <c r="F8" s="17">
        <v>0</v>
      </c>
      <c r="G8" s="17">
        <v>0</v>
      </c>
      <c r="H8" s="17">
        <v>0</v>
      </c>
      <c r="I8" s="15">
        <v>70000</v>
      </c>
    </row>
    <row r="9" spans="1:9">
      <c r="A9" s="19" t="s">
        <v>17</v>
      </c>
      <c r="B9" s="17">
        <f>C9+D9</f>
        <v>0</v>
      </c>
      <c r="C9" s="17">
        <v>0</v>
      </c>
      <c r="D9" s="17">
        <v>0</v>
      </c>
      <c r="E9" s="20"/>
      <c r="F9" s="17"/>
      <c r="G9" s="17"/>
      <c r="H9" s="17"/>
      <c r="I9" s="15"/>
    </row>
    <row r="10" spans="1:9">
      <c r="A10" s="19" t="s">
        <v>18</v>
      </c>
      <c r="B10" s="15">
        <f>C10+D10+E10+F10+I10</f>
        <v>2680000</v>
      </c>
      <c r="C10" s="17">
        <v>0</v>
      </c>
      <c r="D10" s="15">
        <v>100000</v>
      </c>
      <c r="E10" s="15">
        <v>2500000</v>
      </c>
      <c r="F10" s="17">
        <v>0</v>
      </c>
      <c r="G10" s="17"/>
      <c r="H10" s="17"/>
      <c r="I10" s="15">
        <v>80000</v>
      </c>
    </row>
    <row r="11" spans="1:9">
      <c r="A11" s="19" t="s">
        <v>19</v>
      </c>
      <c r="B11" s="15">
        <f>C11+D11+E11+F11+G11+H11+I11</f>
        <v>200000</v>
      </c>
      <c r="C11" s="17">
        <v>0</v>
      </c>
      <c r="D11" s="15">
        <v>200000</v>
      </c>
      <c r="E11" s="15">
        <v>0</v>
      </c>
      <c r="F11" s="17">
        <v>0</v>
      </c>
      <c r="G11" s="17">
        <v>0</v>
      </c>
      <c r="H11" s="17">
        <v>0</v>
      </c>
      <c r="I11" s="15">
        <v>0</v>
      </c>
    </row>
    <row r="12" spans="1:9">
      <c r="A12" s="19" t="s">
        <v>20</v>
      </c>
      <c r="B12" s="17">
        <f>C12</f>
        <v>0</v>
      </c>
      <c r="C12" s="17">
        <v>0</v>
      </c>
      <c r="D12" s="17"/>
      <c r="E12" s="15"/>
      <c r="F12" s="17"/>
      <c r="G12" s="17"/>
      <c r="H12" s="17"/>
      <c r="I12" s="15"/>
    </row>
    <row r="13" spans="1:9">
      <c r="A13" s="19" t="s">
        <v>21</v>
      </c>
      <c r="B13" s="17">
        <f>C13</f>
        <v>0</v>
      </c>
      <c r="C13" s="17">
        <v>0</v>
      </c>
      <c r="D13" s="17"/>
      <c r="E13" s="15"/>
      <c r="F13" s="17"/>
      <c r="G13" s="17"/>
      <c r="H13" s="17"/>
      <c r="I13" s="15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2023-10-07T01:30:00Z</dcterms:created>
  <dcterms:modified xsi:type="dcterms:W3CDTF">2023-10-07T02:47:30Z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0C15B24BE9F14C8393965D3AFA665F2E</vt:lpwstr>
  </property>
  <property fmtid="{D5CDD505-2E9C-101B-9397-08002B2CF9AE}" pid="3" name="KSOProductBuildVer">
    <vt:lpwstr>2052-11.1.0.11744</vt:lpwstr>
  </property>
</Properties>
</file>