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经费拨款!$A$2:$H$8</definedName>
    <definedName name="_xlnm._FilterDatabase" localSheetId="0" hidden="1">支出分项!$A$1:$J$6</definedName>
    <definedName name="_xlnm.Print_Area" localSheetId="1">经费拨款!$A$1:$H$7</definedName>
    <definedName name="_xlnm.Print_Area" localSheetId="0">支出分项!$A$1:$J$6</definedName>
    <definedName name="_xlnm.Print_Titles" localSheetId="1">经费拨款!$2:$5</definedName>
    <definedName name="_xlnm.Print_Titles" localSheetId="2">政府采购!$1:$3</definedName>
    <definedName name="_xlnm.Print_Titles" localSheetId="0">支出分项!$1:$4</definedName>
  </definedNames>
  <calcPr calcId="144525"/>
</workbook>
</file>

<file path=xl/sharedStrings.xml><?xml version="1.0" encoding="utf-8"?>
<sst xmlns="http://schemas.openxmlformats.org/spreadsheetml/2006/main" count="46" uniqueCount="39">
  <si>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</si>
  <si>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</si>
  <si>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</si>
  <si>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</si>
  <si>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</si>
  <si>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</si>
  <si>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</si>
  <si>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</si>
  <si>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</si>
  <si>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</si>
  <si>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</si>
  <si>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</si>
  <si>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</si>
  <si>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</si>
  <si>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</si>
  <si>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</si>
  <si>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</si>
  <si>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</si>
  <si>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</si>
  <si>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</si>
  <si>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</si>
  <si>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</si>
  <si>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资阳区长春镇人民政府</t>
  </si>
  <si>
    <t>村管费44万元，乡镇社区2万元</t>
  </si>
  <si>
    <t>表9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</si>
  <si>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</si>
  <si>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</si>
  <si>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</si>
  <si>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</si>
  <si>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</si>
  <si>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</si>
  <si>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</si>
  <si>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</si>
  <si>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资阳区新桥河镇人民政府</t>
  </si>
  <si>
    <t>村管费54万元，乡镇社区4万元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</si>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</sst>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" fillId="0" borderId="0"/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I17" sqref="I17"/>
    </sheetView>
  </sheetViews>
  <sheetFormatPr defaultColWidth="9" defaultRowHeight="14.25" outlineLevelRow="5"/>
  <cols>
    <col min="1" max="1" width="19" style="38" customWidth="1"/>
    <col min="2" max="3" width="8.125" style="39" customWidth="1"/>
    <col min="4" max="4" width="7.625" style="39" customWidth="1"/>
    <col min="5" max="5" width="6.75" style="39" customWidth="1"/>
    <col min="6" max="6" width="8.5" style="39" customWidth="1"/>
    <col min="7" max="8" width="6.875" style="39" customWidth="1"/>
    <col min="9" max="9" width="8.5" style="39" customWidth="1"/>
    <col min="10" max="10" width="45" style="40" customWidth="1"/>
    <col min="11" max="11" width="12.625" style="41"/>
    <col min="12" max="25" width="9" style="41"/>
    <col min="26" max="16384" width="9" style="42"/>
  </cols>
  <sheetData>
    <row r="1" s="36" customFormat="1" ht="27" customHeight="1" spans="1:15">
      <c r="A1" s="43" t="s">
        <v>0</v>
      </c>
      <c r="B1" s="20"/>
      <c r="C1" s="20"/>
      <c r="D1" s="20"/>
      <c r="E1" s="20"/>
      <c r="F1" s="20"/>
      <c r="G1" s="20"/>
      <c r="H1" s="20"/>
      <c r="I1" s="20"/>
      <c r="J1" s="49"/>
      <c r="K1" s="43"/>
      <c r="L1" s="43"/>
      <c r="M1" s="43"/>
      <c r="N1" s="43"/>
      <c r="O1" s="43"/>
    </row>
    <row r="2" s="35" customFormat="1" ht="12" customHeight="1" spans="1:10">
      <c r="A2" s="44"/>
      <c r="B2" s="45"/>
      <c r="C2" s="45"/>
      <c r="D2" s="45"/>
      <c r="E2" s="45"/>
      <c r="F2" s="45"/>
      <c r="G2" s="45"/>
      <c r="H2" s="45"/>
      <c r="I2" s="45"/>
      <c r="J2" s="50" t="s">
        <v>1</v>
      </c>
    </row>
    <row r="3" s="37" customFormat="1" ht="20.1" customHeight="1" spans="1:15">
      <c r="A3" s="26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/>
      <c r="H3" s="26"/>
      <c r="I3" s="26" t="s">
        <v>6</v>
      </c>
      <c r="J3" s="26" t="s">
        <v>7</v>
      </c>
      <c r="K3" s="35"/>
      <c r="L3" s="35"/>
      <c r="M3" s="35"/>
      <c r="N3" s="35"/>
      <c r="O3" s="35"/>
    </row>
    <row r="4" s="37" customFormat="1" ht="36" customHeight="1" spans="1:15">
      <c r="A4" s="26"/>
      <c r="B4" s="26"/>
      <c r="C4" s="26"/>
      <c r="D4" s="2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26"/>
      <c r="J4" s="26"/>
      <c r="K4" s="35"/>
      <c r="L4" s="35"/>
      <c r="M4" s="35"/>
      <c r="N4" s="35"/>
      <c r="O4" s="35"/>
    </row>
    <row r="5" s="37" customFormat="1" ht="24.6" customHeight="1" spans="1:1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/>
      <c r="K5" s="35"/>
      <c r="L5" s="35"/>
      <c r="M5" s="35"/>
      <c r="N5" s="35"/>
      <c r="O5" s="35"/>
    </row>
    <row r="6" ht="24" customHeight="1" spans="1:10">
      <c r="A6" s="47" t="s">
        <v>22</v>
      </c>
      <c r="B6" s="48">
        <v>2180.7</v>
      </c>
      <c r="C6" s="48">
        <v>2566.42</v>
      </c>
      <c r="D6" s="48">
        <v>1540.01611</v>
      </c>
      <c r="E6" s="48">
        <v>369.14551</v>
      </c>
      <c r="F6" s="48">
        <v>84</v>
      </c>
      <c r="G6" s="48">
        <v>1086.8706</v>
      </c>
      <c r="H6" s="48"/>
      <c r="I6" s="48">
        <v>4106.43611</v>
      </c>
      <c r="J6" s="51" t="s">
        <v>23</v>
      </c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"/>
  <sheetViews>
    <sheetView showZeros="0" zoomScale="120" zoomScaleNormal="120" zoomScaleSheetLayoutView="120" workbookViewId="0">
      <pane xSplit="1" ySplit="6" topLeftCell="B7" activePane="bottomRight" state="frozen"/>
      <selection/>
      <selection pane="topRight"/>
      <selection pane="bottomLeft"/>
      <selection pane="bottomRight" activeCell="C19" sqref="C19"/>
    </sheetView>
  </sheetViews>
  <sheetFormatPr defaultColWidth="9" defaultRowHeight="14.25" outlineLevelRow="6"/>
  <cols>
    <col min="1" max="1" width="18.375" style="15" customWidth="1"/>
    <col min="2" max="3" width="8.125" style="16" customWidth="1"/>
    <col min="4" max="4" width="8.5" style="16" customWidth="1"/>
    <col min="5" max="5" width="9.375" style="16"/>
    <col min="6" max="6" width="10.375" style="16"/>
    <col min="7" max="7" width="8.375" style="16" customWidth="1"/>
    <col min="8" max="8" width="53.875" style="17" customWidth="1"/>
    <col min="9" max="10" width="9" style="15" hidden="1" customWidth="1"/>
    <col min="11" max="254" width="9" style="15"/>
    <col min="255" max="16384" width="9" style="18"/>
  </cols>
  <sheetData>
    <row r="1" spans="1:1">
      <c r="A1" s="15" t="s">
        <v>24</v>
      </c>
    </row>
    <row r="2" s="14" customFormat="1" ht="27" customHeight="1" spans="1:254">
      <c r="A2" s="19" t="s">
        <v>25</v>
      </c>
      <c r="B2" s="20"/>
      <c r="C2" s="20"/>
      <c r="D2" s="20"/>
      <c r="E2" s="20"/>
      <c r="F2" s="20"/>
      <c r="G2" s="20"/>
      <c r="H2" s="21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="15" customFormat="1" ht="12" customHeight="1" spans="1:254">
      <c r="A3" s="22"/>
      <c r="B3" s="23"/>
      <c r="C3" s="23"/>
      <c r="D3" s="23"/>
      <c r="E3" s="23"/>
      <c r="F3" s="23"/>
      <c r="G3" s="23"/>
      <c r="H3" s="24" t="s">
        <v>26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="15" customFormat="1" ht="15" customHeight="1" spans="1:254">
      <c r="A4" s="25" t="s">
        <v>27</v>
      </c>
      <c r="B4" s="26" t="s">
        <v>3</v>
      </c>
      <c r="C4" s="26" t="s">
        <v>28</v>
      </c>
      <c r="D4" s="26" t="s">
        <v>5</v>
      </c>
      <c r="E4" s="26"/>
      <c r="F4" s="26"/>
      <c r="G4" s="26" t="s">
        <v>29</v>
      </c>
      <c r="H4" s="26" t="s">
        <v>7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="15" customFormat="1" ht="24" customHeight="1" spans="1:254">
      <c r="A5" s="25"/>
      <c r="B5" s="26"/>
      <c r="C5" s="26"/>
      <c r="D5" s="26" t="s">
        <v>30</v>
      </c>
      <c r="E5" s="26" t="s">
        <v>31</v>
      </c>
      <c r="F5" s="26" t="s">
        <v>32</v>
      </c>
      <c r="G5" s="26"/>
      <c r="H5" s="26"/>
      <c r="I5" s="35">
        <f>SUM(I7:I7)</f>
        <v>157.65</v>
      </c>
      <c r="J5" s="35">
        <f>SUM(J7:J7)</f>
        <v>0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="15" customFormat="1" ht="25.5" customHeight="1" spans="1:254">
      <c r="A6" s="25" t="s">
        <v>13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="15" customFormat="1" ht="24.95" customHeight="1" spans="1:9">
      <c r="A7" s="28" t="s">
        <v>33</v>
      </c>
      <c r="B7" s="29">
        <v>2061.2</v>
      </c>
      <c r="C7" s="29">
        <v>2354.85</v>
      </c>
      <c r="D7" s="30">
        <f>E7+F7</f>
        <v>408.903815</v>
      </c>
      <c r="E7" s="29">
        <v>350.903815</v>
      </c>
      <c r="F7" s="31">
        <v>58</v>
      </c>
      <c r="G7" s="30">
        <f>C7+D7</f>
        <v>2763.753815</v>
      </c>
      <c r="H7" s="32" t="s">
        <v>34</v>
      </c>
      <c r="I7" s="31">
        <v>157.65</v>
      </c>
    </row>
  </sheetData>
  <mergeCells count="8">
    <mergeCell ref="A2:H2"/>
    <mergeCell ref="B3:G3"/>
    <mergeCell ref="D4:F4"/>
    <mergeCell ref="A4:A5"/>
    <mergeCell ref="B4:B5"/>
    <mergeCell ref="C4:C5"/>
    <mergeCell ref="G4:G5"/>
    <mergeCell ref="H4:H5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"/>
  <sheetViews>
    <sheetView workbookViewId="0">
      <pane ySplit="3" topLeftCell="A4" activePane="bottomLeft" state="frozen"/>
      <selection/>
      <selection pane="bottomLeft" activeCell="B22" sqref="B22"/>
    </sheetView>
  </sheetViews>
  <sheetFormatPr defaultColWidth="6.875" defaultRowHeight="12.75" customHeight="1" outlineLevelRow="3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35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45" customHeight="1" spans="1:4">
      <c r="A3" s="9" t="s">
        <v>36</v>
      </c>
      <c r="B3" s="9" t="s">
        <v>3</v>
      </c>
      <c r="C3" s="10" t="s">
        <v>37</v>
      </c>
      <c r="D3" s="10" t="s">
        <v>38</v>
      </c>
    </row>
    <row r="4" s="2" customFormat="1" ht="23.1" customHeight="1" spans="1:236">
      <c r="A4" s="11" t="s">
        <v>33</v>
      </c>
      <c r="B4" s="12"/>
      <c r="C4" s="12">
        <f>D4-B4</f>
        <v>180</v>
      </c>
      <c r="D4" s="12">
        <v>180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云啊云</cp:lastModifiedBy>
  <dcterms:created xsi:type="dcterms:W3CDTF">2022-12-28T08:20:00Z</dcterms:created>
  <dcterms:modified xsi:type="dcterms:W3CDTF">2023-01-18T09:22:58Z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3E91716632A94E759E2DEF4911638F9A</vt:lpwstr>
  </property>
  <property fmtid="{D5CDD505-2E9C-101B-9397-08002B2CF9AE}" pid="3" name="KSOProductBuildVer">
    <vt:lpwstr>2052-11.1.0.13703</vt:lpwstr>
  </property>
</Properties>
</file>