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经费拨款!$A$2:$H$8</definedName>
    <definedName name="_xlnm._FilterDatabase" localSheetId="0" hidden="1">支出分项!$A$1:$J$6</definedName>
    <definedName name="_xlnm.Print_Area" localSheetId="1">经费拨款!$A$1:$H$7</definedName>
    <definedName name="_xlnm.Print_Area" localSheetId="0">支出分项!$A$1:$J$6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25725"/>
</workbook>
</file>

<file path=xl/calcChain.xml><?xml version="1.0" encoding="utf-8"?>
<calcChain xmlns="http://schemas.openxmlformats.org/spreadsheetml/2006/main">
  <c r="C4" i="3"/>
  <c r="G7" i="2"/>
  <c r="D7"/>
  <c r="J5"/>
  <c r="I5"/>
  <c r="I6" i="1"/>
  <c r="D6"/>
</calcChain>
</file>

<file path=xl/sharedStrings.xml><?xml version="1.0" encoding="utf-8"?>
<sst xmlns="http://schemas.openxmlformats.org/spreadsheetml/2006/main" count="46" uniqueCount="38">
  <si>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</si>
  <si>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</si>
  <si>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</si>
  <si>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</si>
  <si>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</si>
  <si>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</si>
  <si>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</si>
  <si>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</si>
  <si>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</si>
  <si>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</si>
  <si>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</si>
  <si>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</si>
  <si>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</si>
  <si>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</si>
  <si>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</si>
  <si>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</si>
  <si>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</si>
  <si>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</si>
  <si>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</si>
  <si>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</si>
  <si>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</si>
  <si>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资阳区迎风桥镇人民政府</t>
  </si>
  <si>
    <t>村管费16万元，乡镇社区2万元</t>
  </si>
  <si>
    <t>表9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</si>
  <si>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</si>
  <si>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</si>
  <si>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</si>
  <si>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</si>
  <si>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</si>
  <si>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</si>
  <si>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</si>
  <si>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预算单位</t>
  </si>
  <si>
    <t>调整变动</t>
  </si>
  <si>
    <t>调整后预算数</t>
  </si>
  <si>
    <t>资阳区迎风桥镇人民政府</t>
    <phoneticPr fontId="8" type="noConversion"/>
  </si>
  <si>
    <t xml:space="preserve">  资阳区迎风桥镇人民政府2022年一般公共预算支出分项安排表</t>
    <phoneticPr fontId="8" type="noConversion"/>
  </si>
  <si>
    <t>资阳区迎风桥镇人民政府2022年一般公共财政拨款预算支出分项安排表（经费拨款）</t>
    <phoneticPr fontId="8" type="noConversion"/>
  </si>
  <si>
    <t>资阳区迎风桥镇人民政府2022年政府采购预算调整表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</si>
</sst>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charset val="134"/>
    </font>
    <font>
      <sz val="9"/>
      <name val="宋体"/>
      <family val="3"/>
      <charset val="134"/>
    </font>
    <font>
      <sz val="18"/>
      <name val="方正小标宋简体"/>
      <family val="4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 vertical="center" wrapText="1"/>
    </xf>
    <xf numFmtId="2" fontId="5" fillId="2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 applyProtection="1">
      <alignment horizontal="right" vertical="center" wrapText="1"/>
    </xf>
    <xf numFmtId="176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1" applyFont="1" applyFill="1"/>
    <xf numFmtId="176" fontId="1" fillId="0" borderId="0" xfId="1" applyNumberFormat="1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</cellXfs>
  <cellStyles count="3">
    <cellStyle name="常规" xfId="0" builtinId="0"/>
    <cellStyle name="常规 26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"/>
  <sheetViews>
    <sheetView showZeros="0" tabSelected="1" zoomScale="120" zoomScaleNormal="120" zoomScaleSheetLayoutView="120" workbookViewId="0">
      <pane xSplit="1" ySplit="5" topLeftCell="B6" activePane="bottomRight" state="frozen"/>
      <selection pane="topRight"/>
      <selection pane="bottomLeft"/>
      <selection pane="bottomRight" activeCell="E11" sqref="E11"/>
    </sheetView>
  </sheetViews>
  <sheetFormatPr defaultColWidth="9" defaultRowHeight="14.25"/>
  <cols>
    <col min="1" max="1" width="19" style="39" customWidth="1"/>
    <col min="2" max="3" width="8.125" style="40" customWidth="1"/>
    <col min="4" max="4" width="7.625" style="40" customWidth="1"/>
    <col min="5" max="5" width="6.75" style="40" customWidth="1"/>
    <col min="6" max="6" width="8.5" style="40" customWidth="1"/>
    <col min="7" max="8" width="6.875" style="40" customWidth="1"/>
    <col min="9" max="9" width="8.5" style="40" customWidth="1"/>
    <col min="10" max="10" width="45" style="41" customWidth="1"/>
    <col min="11" max="11" width="12.625" style="42"/>
    <col min="12" max="15" width="9" style="42"/>
    <col min="16" max="25" width="9" style="43"/>
    <col min="26" max="16384" width="9" style="38"/>
  </cols>
  <sheetData>
    <row r="1" spans="1:25" s="35" customFormat="1" ht="27" customHeight="1">
      <c r="A1" s="54" t="s">
        <v>35</v>
      </c>
      <c r="B1" s="55"/>
      <c r="C1" s="55"/>
      <c r="D1" s="55"/>
      <c r="E1" s="55"/>
      <c r="F1" s="55"/>
      <c r="G1" s="55"/>
      <c r="H1" s="55"/>
      <c r="I1" s="55"/>
      <c r="J1" s="56"/>
      <c r="K1" s="49"/>
      <c r="L1" s="49"/>
      <c r="M1" s="49"/>
      <c r="N1" s="49"/>
      <c r="O1" s="49"/>
    </row>
    <row r="2" spans="1:25" s="36" customFormat="1" ht="12" customHeight="1">
      <c r="A2" s="44"/>
      <c r="B2" s="45"/>
      <c r="C2" s="45"/>
      <c r="D2" s="45"/>
      <c r="E2" s="45"/>
      <c r="F2" s="45"/>
      <c r="G2" s="45"/>
      <c r="H2" s="45"/>
      <c r="I2" s="45"/>
      <c r="J2" s="50" t="s">
        <v>0</v>
      </c>
      <c r="K2" s="51"/>
      <c r="L2" s="51"/>
      <c r="M2" s="51"/>
      <c r="N2" s="51"/>
      <c r="O2" s="51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s="37" customFormat="1" ht="20.100000000000001" customHeight="1">
      <c r="A3" s="57" t="s">
        <v>1</v>
      </c>
      <c r="B3" s="57" t="s">
        <v>2</v>
      </c>
      <c r="C3" s="57" t="s">
        <v>3</v>
      </c>
      <c r="D3" s="57" t="s">
        <v>4</v>
      </c>
      <c r="E3" s="57"/>
      <c r="F3" s="57"/>
      <c r="G3" s="57"/>
      <c r="H3" s="57"/>
      <c r="I3" s="57" t="s">
        <v>5</v>
      </c>
      <c r="J3" s="57" t="s">
        <v>6</v>
      </c>
      <c r="K3" s="51"/>
      <c r="L3" s="51"/>
      <c r="M3" s="51"/>
      <c r="N3" s="51"/>
      <c r="O3" s="51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s="37" customFormat="1" ht="36" customHeight="1">
      <c r="A4" s="57"/>
      <c r="B4" s="57"/>
      <c r="C4" s="57"/>
      <c r="D4" s="22" t="s">
        <v>7</v>
      </c>
      <c r="E4" s="46" t="s">
        <v>8</v>
      </c>
      <c r="F4" s="46" t="s">
        <v>9</v>
      </c>
      <c r="G4" s="46" t="s">
        <v>10</v>
      </c>
      <c r="H4" s="46" t="s">
        <v>11</v>
      </c>
      <c r="I4" s="57"/>
      <c r="J4" s="57"/>
      <c r="K4" s="51"/>
      <c r="L4" s="51"/>
      <c r="M4" s="51"/>
      <c r="N4" s="51"/>
      <c r="O4" s="51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s="37" customFormat="1" ht="24.6" customHeight="1">
      <c r="A5" s="22" t="s">
        <v>12</v>
      </c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/>
      <c r="K5" s="51"/>
      <c r="L5" s="51"/>
      <c r="M5" s="51"/>
      <c r="N5" s="51"/>
      <c r="O5" s="51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4" customHeight="1">
      <c r="A6" s="47" t="s">
        <v>34</v>
      </c>
      <c r="B6" s="48">
        <v>952.95</v>
      </c>
      <c r="C6" s="48">
        <v>1042.6500000000001</v>
      </c>
      <c r="D6" s="48">
        <f t="shared" ref="D6" si="0">E6+F6+G6</f>
        <v>311.62294000000003</v>
      </c>
      <c r="E6" s="48">
        <v>187.23284000000001</v>
      </c>
      <c r="F6" s="48"/>
      <c r="G6" s="48">
        <v>124.3901</v>
      </c>
      <c r="H6" s="48"/>
      <c r="I6" s="48">
        <f t="shared" ref="I6" si="1">C6+D6</f>
        <v>1354.2729400000001</v>
      </c>
      <c r="J6" s="31" t="s">
        <v>22</v>
      </c>
    </row>
  </sheetData>
  <mergeCells count="7">
    <mergeCell ref="A1:J1"/>
    <mergeCell ref="D3:H3"/>
    <mergeCell ref="A3:A4"/>
    <mergeCell ref="B3:B4"/>
    <mergeCell ref="C3:C4"/>
    <mergeCell ref="I3:I4"/>
    <mergeCell ref="J3:J4"/>
  </mergeCells>
  <phoneticPr fontId="8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7"/>
  <sheetViews>
    <sheetView showZeros="0" zoomScale="120" zoomScaleNormal="120" zoomScaleSheetLayoutView="120" workbookViewId="0">
      <pane xSplit="1" ySplit="6" topLeftCell="B7" activePane="bottomRight" state="frozen"/>
      <selection pane="topRight"/>
      <selection pane="bottomLeft"/>
      <selection pane="bottomRight" activeCell="E11" sqref="E11"/>
    </sheetView>
  </sheetViews>
  <sheetFormatPr defaultColWidth="9" defaultRowHeight="14.25"/>
  <cols>
    <col min="1" max="1" width="18.375" style="13" customWidth="1"/>
    <col min="2" max="3" width="8.125" style="15" customWidth="1"/>
    <col min="4" max="4" width="8.5" style="15" customWidth="1"/>
    <col min="5" max="5" width="9.375" style="15"/>
    <col min="6" max="6" width="10.375" style="15"/>
    <col min="7" max="7" width="8.375" style="15" customWidth="1"/>
    <col min="8" max="8" width="53.875" style="16" customWidth="1"/>
    <col min="9" max="10" width="9" style="13" hidden="1" customWidth="1"/>
    <col min="11" max="15" width="9" style="13"/>
    <col min="16" max="23" width="9" style="17"/>
    <col min="24" max="254" width="9" style="14"/>
    <col min="255" max="16384" width="9" style="18"/>
  </cols>
  <sheetData>
    <row r="1" spans="1:254">
      <c r="A1" s="13" t="s">
        <v>23</v>
      </c>
    </row>
    <row r="2" spans="1:254" s="12" customFormat="1" ht="27" customHeight="1">
      <c r="A2" s="58" t="s">
        <v>36</v>
      </c>
      <c r="B2" s="55"/>
      <c r="C2" s="55"/>
      <c r="D2" s="55"/>
      <c r="E2" s="55"/>
      <c r="F2" s="55"/>
      <c r="G2" s="55"/>
      <c r="H2" s="59"/>
      <c r="I2" s="32"/>
      <c r="J2" s="32"/>
      <c r="K2" s="32"/>
      <c r="L2" s="32"/>
      <c r="M2" s="32"/>
      <c r="N2" s="32"/>
      <c r="O2" s="32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</row>
    <row r="3" spans="1:254" s="13" customFormat="1" ht="12" customHeight="1">
      <c r="A3" s="19"/>
      <c r="B3" s="60"/>
      <c r="C3" s="60"/>
      <c r="D3" s="60"/>
      <c r="E3" s="60"/>
      <c r="F3" s="60"/>
      <c r="G3" s="60"/>
      <c r="H3" s="20" t="s">
        <v>24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</row>
    <row r="4" spans="1:254" s="13" customFormat="1" ht="15" customHeight="1">
      <c r="A4" s="61" t="s">
        <v>25</v>
      </c>
      <c r="B4" s="57" t="s">
        <v>2</v>
      </c>
      <c r="C4" s="57" t="s">
        <v>26</v>
      </c>
      <c r="D4" s="57" t="s">
        <v>4</v>
      </c>
      <c r="E4" s="57"/>
      <c r="F4" s="57"/>
      <c r="G4" s="57" t="s">
        <v>27</v>
      </c>
      <c r="H4" s="57" t="s">
        <v>6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pans="1:254" s="13" customFormat="1" ht="24" customHeight="1">
      <c r="A5" s="61"/>
      <c r="B5" s="57"/>
      <c r="C5" s="57"/>
      <c r="D5" s="23" t="s">
        <v>28</v>
      </c>
      <c r="E5" s="23" t="s">
        <v>29</v>
      </c>
      <c r="F5" s="23" t="s">
        <v>30</v>
      </c>
      <c r="G5" s="57"/>
      <c r="H5" s="57"/>
      <c r="I5" s="34">
        <f>SUM(I7:I7)</f>
        <v>89.7</v>
      </c>
      <c r="J5" s="34">
        <f>SUM(J7:J7)</f>
        <v>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pans="1:254" s="13" customFormat="1" ht="25.5" customHeight="1">
      <c r="A6" s="21" t="s">
        <v>12</v>
      </c>
      <c r="B6" s="24">
        <v>1</v>
      </c>
      <c r="C6" s="24">
        <v>2</v>
      </c>
      <c r="D6" s="24">
        <v>3</v>
      </c>
      <c r="E6" s="24">
        <v>4</v>
      </c>
      <c r="F6" s="24">
        <v>5</v>
      </c>
      <c r="G6" s="24">
        <v>6</v>
      </c>
      <c r="H6" s="22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s="14" customFormat="1" ht="24.95" customHeight="1">
      <c r="A7" s="25" t="s">
        <v>21</v>
      </c>
      <c r="B7" s="26">
        <v>929.95</v>
      </c>
      <c r="C7" s="27">
        <v>1019.65</v>
      </c>
      <c r="D7" s="28">
        <f t="shared" ref="D7" si="0">E7+F7</f>
        <v>187.23284000000001</v>
      </c>
      <c r="E7" s="27">
        <v>169.23284000000001</v>
      </c>
      <c r="F7" s="29">
        <v>18</v>
      </c>
      <c r="G7" s="28">
        <f t="shared" ref="G7" si="1">C7+D7</f>
        <v>1206.88284</v>
      </c>
      <c r="H7" s="30" t="s">
        <v>22</v>
      </c>
      <c r="I7" s="29">
        <v>89.7</v>
      </c>
      <c r="J7" s="13"/>
      <c r="K7" s="13"/>
      <c r="L7" s="13"/>
      <c r="M7" s="13"/>
      <c r="N7" s="13"/>
      <c r="O7" s="13"/>
      <c r="P7" s="17"/>
      <c r="Q7" s="17"/>
      <c r="R7" s="17"/>
      <c r="S7" s="17"/>
      <c r="T7" s="17"/>
      <c r="U7" s="17"/>
      <c r="V7" s="17"/>
      <c r="W7" s="17"/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honeticPr fontId="8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B4"/>
  <sheetViews>
    <sheetView workbookViewId="0">
      <pane ySplit="3" topLeftCell="A4" activePane="bottomLeft" state="frozen"/>
      <selection pane="bottomLeft" activeCell="B17" sqref="B17"/>
    </sheetView>
  </sheetViews>
  <sheetFormatPr defaultColWidth="6.875" defaultRowHeight="12.75" customHeight="1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spans="1:236" ht="27" customHeight="1">
      <c r="A1" s="62" t="s">
        <v>37</v>
      </c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36" s="1" customFormat="1" ht="12" customHeight="1">
      <c r="B2" s="3"/>
      <c r="C2" s="3"/>
      <c r="D2" s="6" t="s">
        <v>0</v>
      </c>
    </row>
    <row r="3" spans="1:236" s="1" customFormat="1" ht="23.45" customHeight="1">
      <c r="A3" s="7" t="s">
        <v>31</v>
      </c>
      <c r="B3" s="7" t="s">
        <v>2</v>
      </c>
      <c r="C3" s="8" t="s">
        <v>32</v>
      </c>
      <c r="D3" s="8" t="s">
        <v>33</v>
      </c>
    </row>
    <row r="4" spans="1:236" s="2" customFormat="1" ht="23.1" customHeight="1">
      <c r="A4" s="9" t="s">
        <v>21</v>
      </c>
      <c r="B4" s="10">
        <v>10</v>
      </c>
      <c r="C4" s="10">
        <f t="shared" ref="C4" si="0">D4-B4</f>
        <v>329.67</v>
      </c>
      <c r="D4" s="10">
        <v>339.67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</row>
  </sheetData>
  <mergeCells count="1">
    <mergeCell ref="A1:D1"/>
  </mergeCells>
  <phoneticPr fontId="8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支出分项</vt:lpstr>
      <vt:lpstr>经费拨款</vt:lpstr>
      <vt:lpstr>政府采购</vt:lpstr>
      <vt:lpstr>经费拨款!Print_Area</vt:lpstr>
      <vt:lpstr>支出分项!Print_Area</vt:lpstr>
      <vt:lpstr>经费拨款!Print_Titles</vt:lpstr>
      <vt:lpstr>政府采购!Print_Titles</vt:lpstr>
      <vt:lpstr>支出分项!Print_Titles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2022-12-28T08:20:53Z</dcterms:created>
  <dcterms:modified xsi:type="dcterms:W3CDTF">2023-01-17T09:09:32Z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CF5973B50C014444A353E5BD8F1DFFB7</vt:lpwstr>
  </property>
  <property fmtid="{D5CDD505-2E9C-101B-9397-08002B2CF9AE}" pid="3" name="KSOProductBuildVer">
    <vt:lpwstr>2052-11.1.0.12598</vt:lpwstr>
  </property>
</Properties>
</file>