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 activeTab="2"/>
  </bookViews>
  <sheets>
    <sheet name="支出分项" sheetId="1" r:id="rId1"/>
    <sheet name="经费拨款" sheetId="2" r:id="rId2"/>
    <sheet name="政府采购" sheetId="3" r:id="rId3"/>
  </sheets>
  <definedNames>
    <definedName name="_xlnm._FilterDatabase" localSheetId="1" hidden="1">经费拨款!$A$2:$H$7</definedName>
    <definedName name="_xlnm._FilterDatabase" localSheetId="0" hidden="1">支出分项!$A$1:$J$5</definedName>
    <definedName name="_xlnm.Print_Area" localSheetId="1">经费拨款!$A$1:$H$6</definedName>
    <definedName name="_xlnm.Print_Area" localSheetId="0">支出分项!$A$1:$J$5</definedName>
    <definedName name="_xlnm.Print_Titles" localSheetId="1">经费拨款!$2:$5</definedName>
    <definedName name="_xlnm.Print_Titles" localSheetId="2">政府采购!$1:$3</definedName>
    <definedName name="_xlnm.Print_Titles" localSheetId="0">支出分项!$1:$4</definedName>
  </definedNames>
  <calcPr calcId="124519"/>
</workbook>
</file>

<file path=xl/calcChain.xml><?xml version="1.0" encoding="utf-8"?>
<calcChain xmlns="http://schemas.openxmlformats.org/spreadsheetml/2006/main">
  <c r="C4" i="3"/>
  <c r="D6" i="2"/>
  <c r="G6" s="1"/>
  <c r="J5"/>
  <c r="I5"/>
  <c r="D5" i="1"/>
  <c r="I5" s="1"/>
</calcChain>
</file>

<file path=xl/sharedStrings.xml><?xml version="1.0" encoding="utf-8"?>
<sst xmlns="http://schemas.openxmlformats.org/spreadsheetml/2006/main" count="34" uniqueCount="27">
  <si>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</si>
  <si>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</si>
  <si>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</si>
  <si>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</si>
  <si>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</si>
  <si>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</si>
  <si>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</si>
  <si>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</si>
  <si>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</si>
  <si>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</si>
  <si>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</si>
  <si>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</si>
  <si>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</si>
  <si>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益阳市汽车路街道办事处</t>
  </si>
  <si>
    <t>表9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</si>
  <si>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</si>
  <si>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</si>
  <si>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</si>
  <si>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</si>
  <si>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</si>
  <si>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</si>
  <si>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</si>
  <si>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</si>
  <si>
    <t>资阳区2022年政府采购预算调整表</t>
  </si>
  <si>
    <t>预算单位</t>
  </si>
  <si>
    <t>调整变动</t>
  </si>
  <si>
    <t>调整后预算数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</si>
</sst>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2"/>
      <name val="宋体"/>
      <charset val="134"/>
    </font>
    <font>
      <sz val="9"/>
      <name val="宋体"/>
      <charset val="134"/>
    </font>
    <font>
      <sz val="18"/>
      <name val="方正小标宋简体"/>
      <family val="4"/>
      <charset val="134"/>
    </font>
    <font>
      <b/>
      <sz val="18"/>
      <name val="方正小标宋简体"/>
      <charset val="134"/>
    </font>
    <font>
      <sz val="18"/>
      <name val="方正小标宋简体"/>
      <charset val="134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 vertical="center" wrapText="1"/>
    </xf>
    <xf numFmtId="2" fontId="5" fillId="2" borderId="1" xfId="0" applyNumberFormat="1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1" xfId="1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1" applyFont="1" applyFill="1"/>
    <xf numFmtId="176" fontId="1" fillId="0" borderId="0" xfId="1" applyNumberFormat="1" applyFont="1" applyFill="1" applyAlignment="1">
      <alignment horizontal="right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2" fontId="5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</cellXfs>
  <cellStyles count="3">
    <cellStyle name="常规" xfId="0" builtinId="0"/>
    <cellStyle name="常规 26" xfId="2"/>
    <cellStyle name="常规 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"/>
  <sheetViews>
    <sheetView showZeros="0" zoomScale="120" zoomScaleNormal="120" zoomScaleSheetLayoutView="120" workbookViewId="0">
      <pane xSplit="1" ySplit="4" topLeftCell="B5" activePane="bottomRight" state="frozen"/>
      <selection pane="topRight"/>
      <selection pane="bottomLeft"/>
      <selection pane="bottomRight" activeCell="H15" sqref="H15"/>
    </sheetView>
  </sheetViews>
  <sheetFormatPr defaultColWidth="9" defaultRowHeight="14.25"/>
  <cols>
    <col min="1" max="1" width="19" style="36" customWidth="1"/>
    <col min="2" max="3" width="8.125" style="37" customWidth="1"/>
    <col min="4" max="4" width="7.625" style="37" customWidth="1"/>
    <col min="5" max="5" width="6.75" style="37" customWidth="1"/>
    <col min="6" max="6" width="8.5" style="37" customWidth="1"/>
    <col min="7" max="8" width="6.875" style="37" customWidth="1"/>
    <col min="9" max="9" width="8.5" style="37" customWidth="1"/>
    <col min="10" max="10" width="45" style="38" customWidth="1"/>
    <col min="11" max="11" width="12.625" style="39"/>
    <col min="12" max="15" width="9" style="39"/>
    <col min="16" max="25" width="9" style="40"/>
    <col min="26" max="16384" width="9" style="35"/>
  </cols>
  <sheetData>
    <row r="1" spans="1:25" s="32" customFormat="1" ht="27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3"/>
      <c r="K1" s="46"/>
      <c r="L1" s="46"/>
      <c r="M1" s="46"/>
      <c r="N1" s="46"/>
      <c r="O1" s="46"/>
    </row>
    <row r="2" spans="1:25" s="33" customFormat="1" ht="12" customHeight="1">
      <c r="A2" s="41"/>
      <c r="B2" s="42"/>
      <c r="C2" s="42"/>
      <c r="D2" s="42"/>
      <c r="E2" s="42"/>
      <c r="F2" s="42"/>
      <c r="G2" s="42"/>
      <c r="H2" s="42"/>
      <c r="I2" s="42"/>
      <c r="J2" s="47" t="s">
        <v>1</v>
      </c>
      <c r="K2" s="48"/>
      <c r="L2" s="48"/>
      <c r="M2" s="48"/>
      <c r="N2" s="48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s="34" customFormat="1" ht="20.100000000000001" customHeight="1">
      <c r="A3" s="54" t="s">
        <v>2</v>
      </c>
      <c r="B3" s="54" t="s">
        <v>3</v>
      </c>
      <c r="C3" s="54" t="s">
        <v>4</v>
      </c>
      <c r="D3" s="54" t="s">
        <v>5</v>
      </c>
      <c r="E3" s="54"/>
      <c r="F3" s="54"/>
      <c r="G3" s="54"/>
      <c r="H3" s="54"/>
      <c r="I3" s="54" t="s">
        <v>6</v>
      </c>
      <c r="J3" s="54" t="s">
        <v>7</v>
      </c>
      <c r="K3" s="48"/>
      <c r="L3" s="48"/>
      <c r="M3" s="48"/>
      <c r="N3" s="48"/>
      <c r="O3" s="48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s="34" customFormat="1" ht="36" customHeight="1">
      <c r="A4" s="54"/>
      <c r="B4" s="54"/>
      <c r="C4" s="54"/>
      <c r="D4" s="21" t="s">
        <v>8</v>
      </c>
      <c r="E4" s="43" t="s">
        <v>9</v>
      </c>
      <c r="F4" s="43" t="s">
        <v>10</v>
      </c>
      <c r="G4" s="43" t="s">
        <v>11</v>
      </c>
      <c r="H4" s="43" t="s">
        <v>12</v>
      </c>
      <c r="I4" s="54"/>
      <c r="J4" s="54"/>
      <c r="K4" s="48"/>
      <c r="L4" s="48"/>
      <c r="M4" s="48"/>
      <c r="N4" s="48"/>
      <c r="O4" s="48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24" customHeight="1">
      <c r="A5" s="44" t="s">
        <v>13</v>
      </c>
      <c r="B5" s="45">
        <v>698.31</v>
      </c>
      <c r="C5" s="45">
        <v>829.23</v>
      </c>
      <c r="D5" s="45">
        <f t="shared" ref="D5" si="0">E5+F5+G5</f>
        <v>488.96141999999998</v>
      </c>
      <c r="E5" s="45">
        <v>168.97141999999999</v>
      </c>
      <c r="F5" s="45"/>
      <c r="G5" s="45">
        <v>319.99</v>
      </c>
      <c r="H5" s="45"/>
      <c r="I5" s="45">
        <f t="shared" ref="I5" si="1">C5+D5</f>
        <v>1318.1914200000001</v>
      </c>
      <c r="J5" s="28"/>
    </row>
  </sheetData>
  <mergeCells count="7">
    <mergeCell ref="A1:J1"/>
    <mergeCell ref="D3:H3"/>
    <mergeCell ref="A3:A4"/>
    <mergeCell ref="B3:B4"/>
    <mergeCell ref="C3:C4"/>
    <mergeCell ref="I3:I4"/>
    <mergeCell ref="J3:J4"/>
  </mergeCells>
  <phoneticPr fontId="8" type="noConversion"/>
  <printOptions horizontalCentered="1"/>
  <pageMargins left="0.62986111111111098" right="0.59027777777777801" top="0.98402777777777795" bottom="0.78680555555555598" header="0.51180555555555596" footer="0.39305555555555599"/>
  <pageSetup paperSize="9" firstPageNumber="0" fitToWidth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"/>
  <sheetViews>
    <sheetView showZeros="0" zoomScale="120" zoomScaleNormal="120" zoomScaleSheetLayoutView="120" workbookViewId="0">
      <pane xSplit="1" ySplit="5" topLeftCell="B6" activePane="bottomRight" state="frozen"/>
      <selection pane="topRight"/>
      <selection pane="bottomLeft"/>
      <selection pane="bottomRight" activeCell="E15" sqref="E15"/>
    </sheetView>
  </sheetViews>
  <sheetFormatPr defaultColWidth="9" defaultRowHeight="14.25"/>
  <cols>
    <col min="1" max="1" width="18.375" style="13" customWidth="1"/>
    <col min="2" max="3" width="8.125" style="15" customWidth="1"/>
    <col min="4" max="4" width="8.5" style="15" customWidth="1"/>
    <col min="5" max="5" width="9.375" style="15"/>
    <col min="6" max="6" width="10.375" style="15"/>
    <col min="7" max="7" width="8.375" style="15" customWidth="1"/>
    <col min="8" max="8" width="53.875" style="16" customWidth="1"/>
    <col min="9" max="10" width="9" style="13" hidden="1" customWidth="1"/>
    <col min="11" max="15" width="9" style="13"/>
    <col min="16" max="23" width="9" style="17"/>
    <col min="24" max="254" width="9" style="14"/>
    <col min="255" max="16384" width="9" style="18"/>
  </cols>
  <sheetData>
    <row r="1" spans="1:254">
      <c r="A1" s="13" t="s">
        <v>14</v>
      </c>
    </row>
    <row r="2" spans="1:254" s="12" customFormat="1" ht="27" customHeight="1">
      <c r="A2" s="55" t="s">
        <v>15</v>
      </c>
      <c r="B2" s="52"/>
      <c r="C2" s="52"/>
      <c r="D2" s="52"/>
      <c r="E2" s="52"/>
      <c r="F2" s="52"/>
      <c r="G2" s="52"/>
      <c r="H2" s="56"/>
      <c r="I2" s="29"/>
      <c r="J2" s="29"/>
      <c r="K2" s="29"/>
      <c r="L2" s="29"/>
      <c r="M2" s="29"/>
      <c r="N2" s="29"/>
      <c r="O2" s="29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</row>
    <row r="3" spans="1:254" s="13" customFormat="1" ht="12" customHeight="1">
      <c r="A3" s="19"/>
      <c r="B3" s="57"/>
      <c r="C3" s="57"/>
      <c r="D3" s="57"/>
      <c r="E3" s="57"/>
      <c r="F3" s="57"/>
      <c r="G3" s="57"/>
      <c r="H3" s="20" t="s">
        <v>16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</row>
    <row r="4" spans="1:254" s="13" customFormat="1" ht="15" customHeight="1">
      <c r="A4" s="58" t="s">
        <v>17</v>
      </c>
      <c r="B4" s="54" t="s">
        <v>3</v>
      </c>
      <c r="C4" s="54" t="s">
        <v>18</v>
      </c>
      <c r="D4" s="54" t="s">
        <v>5</v>
      </c>
      <c r="E4" s="54"/>
      <c r="F4" s="54"/>
      <c r="G4" s="54" t="s">
        <v>19</v>
      </c>
      <c r="H4" s="54" t="s">
        <v>7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</row>
    <row r="5" spans="1:254" s="13" customFormat="1" ht="24" customHeight="1">
      <c r="A5" s="58"/>
      <c r="B5" s="54"/>
      <c r="C5" s="54"/>
      <c r="D5" s="22" t="s">
        <v>20</v>
      </c>
      <c r="E5" s="22" t="s">
        <v>21</v>
      </c>
      <c r="F5" s="22" t="s">
        <v>22</v>
      </c>
      <c r="G5" s="54"/>
      <c r="H5" s="54"/>
      <c r="I5" s="31">
        <f>SUM(I6:I6)</f>
        <v>130.91999999999999</v>
      </c>
      <c r="J5" s="31">
        <f>SUM(J6:J6)</f>
        <v>0</v>
      </c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</row>
    <row r="6" spans="1:254" s="14" customFormat="1" ht="24.95" customHeight="1">
      <c r="A6" s="23" t="s">
        <v>13</v>
      </c>
      <c r="B6" s="24">
        <v>640.30999999999995</v>
      </c>
      <c r="C6" s="25">
        <v>771.23</v>
      </c>
      <c r="D6" s="26">
        <f t="shared" ref="D6" si="0">E6+F6</f>
        <v>168.97141999999999</v>
      </c>
      <c r="E6" s="25">
        <v>168.97141999999999</v>
      </c>
      <c r="F6" s="27"/>
      <c r="G6" s="26">
        <f t="shared" ref="G6" si="1">C6+D6</f>
        <v>940.20141999999998</v>
      </c>
      <c r="H6" s="28"/>
      <c r="I6" s="27">
        <v>130.91999999999999</v>
      </c>
      <c r="J6" s="13"/>
      <c r="K6" s="13"/>
      <c r="L6" s="13"/>
      <c r="M6" s="13"/>
      <c r="N6" s="13"/>
      <c r="O6" s="13"/>
      <c r="P6" s="17"/>
      <c r="Q6" s="17"/>
      <c r="R6" s="17"/>
      <c r="S6" s="17"/>
      <c r="T6" s="17"/>
      <c r="U6" s="17"/>
      <c r="V6" s="17"/>
      <c r="W6" s="17"/>
    </row>
  </sheetData>
  <mergeCells count="8">
    <mergeCell ref="A2:H2"/>
    <mergeCell ref="B3:G3"/>
    <mergeCell ref="D4:F4"/>
    <mergeCell ref="A4:A5"/>
    <mergeCell ref="B4:B5"/>
    <mergeCell ref="C4:C5"/>
    <mergeCell ref="G4:G5"/>
    <mergeCell ref="H4:H5"/>
  </mergeCells>
  <phoneticPr fontId="8" type="noConversion"/>
  <printOptions horizontalCentered="1"/>
  <pageMargins left="0.62986111111111098" right="0.59027777777777801" top="0.98402777777777795" bottom="0.78680555555555598" header="0.51180555555555596" footer="0.39305555555555599"/>
  <pageSetup paperSize="9" firstPageNumber="0" fitToWidth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B4"/>
  <sheetViews>
    <sheetView tabSelected="1" workbookViewId="0">
      <pane ySplit="3" topLeftCell="A4" activePane="bottomLeft" state="frozen"/>
      <selection pane="bottomLeft" activeCell="A16" sqref="A16"/>
    </sheetView>
  </sheetViews>
  <sheetFormatPr defaultColWidth="6.875" defaultRowHeight="12.75" customHeight="1"/>
  <cols>
    <col min="1" max="1" width="52.25" style="1" customWidth="1"/>
    <col min="2" max="4" width="24.375" style="3" customWidth="1"/>
    <col min="5" max="236" width="6.875" style="1" customWidth="1"/>
    <col min="237" max="16384" width="6.875" style="4"/>
  </cols>
  <sheetData>
    <row r="1" spans="1:236" ht="27" customHeight="1">
      <c r="A1" s="59" t="s">
        <v>23</v>
      </c>
      <c r="B1" s="60"/>
      <c r="C1" s="60"/>
      <c r="D1" s="60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236" s="1" customFormat="1" ht="12" customHeight="1">
      <c r="B2" s="3"/>
      <c r="C2" s="3"/>
      <c r="D2" s="6" t="s">
        <v>1</v>
      </c>
    </row>
    <row r="3" spans="1:236" s="1" customFormat="1" ht="23.45" customHeight="1">
      <c r="A3" s="7" t="s">
        <v>24</v>
      </c>
      <c r="B3" s="7" t="s">
        <v>3</v>
      </c>
      <c r="C3" s="8" t="s">
        <v>25</v>
      </c>
      <c r="D3" s="8" t="s">
        <v>26</v>
      </c>
    </row>
    <row r="4" spans="1:236" s="2" customFormat="1" ht="23.1" customHeight="1">
      <c r="A4" s="9" t="s">
        <v>13</v>
      </c>
      <c r="B4" s="10"/>
      <c r="C4" s="10">
        <f>D4-B4</f>
        <v>508.92</v>
      </c>
      <c r="D4" s="10">
        <v>508.92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</row>
  </sheetData>
  <mergeCells count="1">
    <mergeCell ref="A1:D1"/>
  </mergeCells>
  <phoneticPr fontId="8" type="noConversion"/>
  <printOptions horizontalCentered="1"/>
  <pageMargins left="0.62986111111111098" right="0.59027777777777801" top="0.98402777777777795" bottom="0.78680555555555598" header="0.51180555555555596" footer="0.39305555555555599"/>
  <pageSetup paperSize="9" firstPageNumber="0" fitToWidth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支出分项</vt:lpstr>
      <vt:lpstr>经费拨款</vt:lpstr>
      <vt:lpstr>政府采购</vt:lpstr>
      <vt:lpstr>经费拨款!Print_Area</vt:lpstr>
      <vt:lpstr>支出分项!Print_Area</vt:lpstr>
      <vt:lpstr>经费拨款!Print_Titles</vt:lpstr>
      <vt:lpstr>政府采购!Print_Titles</vt:lpstr>
      <vt:lpstr>支出分项!Print_Titles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2022-12-28T08:20:53Z</dcterms:created>
  <dcterms:modified xsi:type="dcterms:W3CDTF">2023-01-17T06:38:30Z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CF5973B50C014444A353E5BD8F1DFFB7</vt:lpwstr>
  </property>
  <property fmtid="{D5CDD505-2E9C-101B-9397-08002B2CF9AE}" pid="3" name="KSOProductBuildVer">
    <vt:lpwstr>2052-11.1.0.12598</vt:lpwstr>
  </property>
</Properties>
</file>