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提质改造项目" sheetId="1" r:id="rId1"/>
  </sheets>
  <definedNames/>
  <calcPr fullCalcOnLoad="1"/>
</workbook>
</file>

<file path=xl/sharedStrings.xml><?xml version="1.0" encoding="utf-8"?>
<sst xmlns="http://schemas.openxmlformats.org/spreadsheetml/2006/main" count="208" uniqueCount="111">
  <si>
    <t>附件1</t>
  </si>
  <si>
    <t>2022年益阳市资阳区农村公路提质改造项目完成情况一览表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</si>
  <si>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</si>
  <si>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</si>
  <si>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</si>
  <si>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</si>
  <si>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</si>
  <si>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</si>
  <si>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项目联系人</t>
  </si>
  <si>
    <t>备注</t>
  </si>
  <si>
    <t>县市区</t>
  </si>
  <si>
    <t>乡镇</t>
  </si>
  <si>
    <t>建制村</t>
  </si>
  <si>
    <t>文号</t>
  </si>
  <si>
    <t>路线编码</t>
  </si>
  <si>
    <t>路线里程(公里)</t>
  </si>
  <si>
    <t>合计</t>
  </si>
  <si>
    <t>乡镇通三级路</t>
  </si>
  <si>
    <t>旅游、资源、产业路</t>
  </si>
  <si>
    <t>新村与撤并村间便捷连通路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</si>
  <si>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</si>
  <si>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</si>
  <si>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</si>
  <si>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</si>
  <si>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</si>
  <si>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</si>
  <si>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</si>
  <si>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</si>
  <si>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小计</t>
  </si>
  <si>
    <t>便捷连通路</t>
  </si>
  <si>
    <t>里程   (公里)</t>
  </si>
  <si>
    <t>投资   (万元)</t>
  </si>
  <si>
    <t>建设   里程          (公里)</t>
  </si>
  <si>
    <t>解决通三级路乡镇名称</t>
  </si>
  <si>
    <t>宽度（米）</t>
  </si>
  <si>
    <t>路面类型</t>
  </si>
  <si>
    <t>技术等级</t>
  </si>
  <si>
    <t>完成投资            (万元)</t>
  </si>
  <si>
    <t>建设里程          (公里)</t>
  </si>
  <si>
    <t>解决景点、产业区节点名称</t>
  </si>
  <si>
    <t>解决通合并村名称</t>
  </si>
  <si>
    <t>总计</t>
  </si>
  <si>
    <t>新风村并村连接道路</t>
  </si>
  <si>
    <t>资阳区</t>
  </si>
  <si>
    <t>迎风桥镇</t>
  </si>
  <si>
    <t>新风村</t>
  </si>
  <si>
    <t>湘交综规[2021]240号</t>
  </si>
  <si>
    <t>V004430902</t>
  </si>
  <si>
    <t>水泥砼</t>
  </si>
  <si>
    <t>四级</t>
  </si>
  <si>
    <t>李世山</t>
  </si>
  <si>
    <t>三星村股份经济合作社资源产业路</t>
  </si>
  <si>
    <t>张家塞乡</t>
  </si>
  <si>
    <t>三星村</t>
  </si>
  <si>
    <t>C558430902</t>
  </si>
  <si>
    <t>三星村股份经济合作社</t>
  </si>
  <si>
    <t>沥青砼/水泥砼</t>
  </si>
  <si>
    <t>左家仑村并村连接道路</t>
  </si>
  <si>
    <t>左家仑村</t>
  </si>
  <si>
    <t>V005430902</t>
  </si>
  <si>
    <t>沥青砼</t>
  </si>
  <si>
    <t>双枫树并村连接通道</t>
  </si>
  <si>
    <t>沙头镇</t>
  </si>
  <si>
    <t>双枫树村</t>
  </si>
  <si>
    <t>V000</t>
  </si>
  <si>
    <t>七鸭子羽鑫蛋鸡养殖场资源产业路</t>
  </si>
  <si>
    <t>长春镇</t>
  </si>
  <si>
    <t>七鸭子村</t>
  </si>
  <si>
    <t>X002430902</t>
  </si>
  <si>
    <t>七鸭子羽鑫蛋鸡养殖场</t>
  </si>
  <si>
    <t>爱屋湾村粮食加工基地连接路</t>
  </si>
  <si>
    <t>新桥河镇</t>
  </si>
  <si>
    <t>爱屋湾村</t>
  </si>
  <si>
    <t>Y046430902</t>
  </si>
  <si>
    <t>爱屋湾村粮食加工基地</t>
  </si>
  <si>
    <t>5.0/5.5</t>
  </si>
  <si>
    <t>迷迭香基地产业资源路</t>
  </si>
  <si>
    <t>黄花仑村</t>
  </si>
  <si>
    <t>Y221430902</t>
  </si>
  <si>
    <t>迷迭香基地</t>
  </si>
  <si>
    <t>5.0/8.0</t>
  </si>
  <si>
    <t>东香村并村连接道路</t>
  </si>
  <si>
    <t>东香村</t>
  </si>
  <si>
    <t>V001430902</t>
  </si>
  <si>
    <t>合兴村并村便捷连接通道</t>
  </si>
  <si>
    <t>合兴村</t>
  </si>
  <si>
    <t>资阳区长春镇莲欣三农牲猪养殖基地资源产业路</t>
  </si>
  <si>
    <t>双利村</t>
  </si>
  <si>
    <t>X020430902</t>
  </si>
  <si>
    <t>资阳区长春镇莲欣三农牲猪养殖基地</t>
  </si>
  <si>
    <t>6.0/5.0</t>
  </si>
  <si>
    <t>田庄湾村并村连接通道</t>
  </si>
  <si>
    <t>田庄湾村</t>
  </si>
  <si>
    <t>Y052430902</t>
  </si>
  <si>
    <t>新风村生猪养殖产业路</t>
  </si>
  <si>
    <t>C518430902</t>
  </si>
  <si>
    <t>新风村生猪养殖基地</t>
  </si>
  <si>
    <t>鲜鱼塘村苗木种植专业合作社资源产业路</t>
  </si>
  <si>
    <t>鲜鱼塘村</t>
  </si>
  <si>
    <t>Y208430902</t>
  </si>
  <si>
    <t>鲜鱼塘村苗木种植专业合作社</t>
  </si>
  <si>
    <t>刘家湖林场资源产业路</t>
  </si>
  <si>
    <t>茈湖口镇</t>
  </si>
  <si>
    <t>刘家湖村</t>
  </si>
  <si>
    <t>X014430902</t>
  </si>
  <si>
    <t>刘家湖林场</t>
  </si>
  <si>
    <t>南门湖通景公路</t>
  </si>
  <si>
    <t>南门桥村</t>
  </si>
  <si>
    <t>Y018430902</t>
  </si>
  <si>
    <t>南门湖景区</t>
  </si>
  <si>
    <t>5.5/6.0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</si>
</sst>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.000"/>
    <numFmt numFmtId="178" formatCode="#"/>
    <numFmt numFmtId="179" formatCode="0.000"/>
    <numFmt numFmtId="180" formatCode="#.0"/>
    <numFmt numFmtId="181" formatCode="0.0_ "/>
    <numFmt numFmtId="182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u val="single"/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 wrapText="1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3" fillId="0" borderId="19" xfId="63" applyNumberFormat="1" applyFont="1" applyFill="1" applyBorder="1" applyAlignment="1" applyProtection="1">
      <alignment horizontal="center" vertical="center" wrapText="1"/>
      <protection/>
    </xf>
    <xf numFmtId="0" fontId="2" fillId="0" borderId="19" xfId="63" applyNumberFormat="1" applyFont="1" applyFill="1" applyBorder="1" applyAlignment="1" applyProtection="1">
      <alignment horizontal="center" vertical="center" wrapText="1"/>
      <protection/>
    </xf>
    <xf numFmtId="0" fontId="2" fillId="0" borderId="20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2" fillId="0" borderId="21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32" borderId="23" xfId="0" applyNumberFormat="1" applyFont="1" applyFill="1" applyBorder="1" applyAlignment="1">
      <alignment horizontal="center" vertical="center"/>
    </xf>
    <xf numFmtId="176" fontId="2" fillId="32" borderId="23" xfId="0" applyNumberFormat="1" applyFont="1" applyFill="1" applyBorder="1" applyAlignment="1">
      <alignment horizontal="center" vertical="center"/>
    </xf>
    <xf numFmtId="177" fontId="2" fillId="32" borderId="2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8" fontId="2" fillId="32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5" xfId="63" applyNumberFormat="1" applyFont="1" applyFill="1" applyBorder="1" applyAlignment="1" applyProtection="1">
      <alignment horizontal="center" vertical="center" wrapText="1"/>
      <protection/>
    </xf>
    <xf numFmtId="0" fontId="2" fillId="0" borderId="16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 wrapText="1"/>
      <protection/>
    </xf>
    <xf numFmtId="0" fontId="2" fillId="0" borderId="26" xfId="63" applyNumberFormat="1" applyFont="1" applyFill="1" applyBorder="1" applyAlignment="1" applyProtection="1">
      <alignment horizontal="center" vertical="center" wrapText="1"/>
      <protection/>
    </xf>
    <xf numFmtId="0" fontId="2" fillId="0" borderId="27" xfId="63" applyNumberFormat="1" applyFont="1" applyFill="1" applyBorder="1" applyAlignment="1" applyProtection="1">
      <alignment horizontal="center" vertical="center" wrapText="1"/>
      <protection/>
    </xf>
    <xf numFmtId="0" fontId="2" fillId="0" borderId="28" xfId="63" applyNumberFormat="1" applyFont="1" applyFill="1" applyBorder="1" applyAlignment="1" applyProtection="1">
      <alignment horizontal="center" vertical="center" wrapText="1"/>
      <protection/>
    </xf>
    <xf numFmtId="0" fontId="2" fillId="0" borderId="26" xfId="63" applyNumberFormat="1" applyFont="1" applyFill="1" applyBorder="1" applyAlignment="1" applyProtection="1">
      <alignment horizontal="center" vertical="center" wrapText="1"/>
      <protection/>
    </xf>
    <xf numFmtId="0" fontId="2" fillId="0" borderId="18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179" fontId="2" fillId="32" borderId="23" xfId="0" applyNumberFormat="1" applyFont="1" applyFill="1" applyBorder="1" applyAlignment="1">
      <alignment horizontal="center" vertical="center" wrapText="1" shrinkToFit="1"/>
    </xf>
    <xf numFmtId="176" fontId="2" fillId="32" borderId="23" xfId="0" applyNumberFormat="1" applyFont="1" applyFill="1" applyBorder="1" applyAlignment="1">
      <alignment horizontal="center" vertical="center" wrapText="1" shrinkToFit="1"/>
    </xf>
    <xf numFmtId="180" fontId="2" fillId="32" borderId="23" xfId="0" applyNumberFormat="1" applyFont="1" applyFill="1" applyBorder="1" applyAlignment="1">
      <alignment horizontal="center" vertical="center" wrapText="1" shrinkToFit="1"/>
    </xf>
    <xf numFmtId="2" fontId="2" fillId="32" borderId="23" xfId="0" applyNumberFormat="1" applyFont="1" applyFill="1" applyBorder="1" applyAlignment="1">
      <alignment horizontal="center" vertical="center" wrapText="1" shrinkToFit="1"/>
    </xf>
    <xf numFmtId="177" fontId="2" fillId="32" borderId="23" xfId="0" applyNumberFormat="1" applyFont="1" applyFill="1" applyBorder="1" applyAlignment="1">
      <alignment horizontal="center" vertical="center" wrapText="1" shrinkToFit="1"/>
    </xf>
    <xf numFmtId="178" fontId="2" fillId="32" borderId="23" xfId="0" applyNumberFormat="1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63" applyNumberFormat="1" applyFont="1" applyFill="1" applyBorder="1" applyAlignment="1" applyProtection="1">
      <alignment horizontal="center" vertical="center" wrapText="1"/>
      <protection/>
    </xf>
    <xf numFmtId="180" fontId="2" fillId="32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0" fontId="2" fillId="32" borderId="23" xfId="0" applyNumberFormat="1" applyFont="1" applyFill="1" applyBorder="1" applyAlignment="1">
      <alignment horizontal="center" vertical="center"/>
    </xf>
    <xf numFmtId="176" fontId="2" fillId="32" borderId="18" xfId="0" applyNumberFormat="1" applyFont="1" applyFill="1" applyBorder="1" applyAlignment="1">
      <alignment horizontal="center" vertical="center"/>
    </xf>
    <xf numFmtId="180" fontId="2" fillId="32" borderId="29" xfId="0" applyNumberFormat="1" applyFont="1" applyFill="1" applyBorder="1" applyAlignment="1">
      <alignment horizontal="center" vertical="center"/>
    </xf>
    <xf numFmtId="0" fontId="2" fillId="0" borderId="16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27" xfId="63" applyNumberFormat="1" applyFont="1" applyFill="1" applyBorder="1" applyAlignment="1" applyProtection="1">
      <alignment horizontal="center" vertical="center" wrapText="1"/>
      <protection/>
    </xf>
    <xf numFmtId="0" fontId="2" fillId="0" borderId="30" xfId="63" applyNumberFormat="1" applyFont="1" applyFill="1" applyBorder="1" applyAlignment="1" applyProtection="1">
      <alignment horizontal="center" vertical="center" wrapText="1"/>
      <protection/>
    </xf>
    <xf numFmtId="182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32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showGridLines="0" tabSelected="1" view="pageBreakPreview" zoomScaleNormal="70" zoomScaleSheetLayoutView="100" workbookViewId="0" topLeftCell="A1">
      <selection activeCell="S11" sqref="S11"/>
    </sheetView>
  </sheetViews>
  <sheetFormatPr defaultColWidth="9.00390625" defaultRowHeight="14.25"/>
  <cols>
    <col min="1" max="1" width="3.125" style="3" customWidth="1"/>
    <col min="2" max="2" width="13.75390625" style="3" customWidth="1"/>
    <col min="3" max="3" width="6.00390625" style="3" customWidth="1"/>
    <col min="4" max="4" width="8.25390625" style="3" customWidth="1"/>
    <col min="5" max="5" width="7.625" style="3" customWidth="1"/>
    <col min="6" max="6" width="9.375" style="3" customWidth="1"/>
    <col min="7" max="7" width="9.125" style="3" customWidth="1"/>
    <col min="8" max="8" width="7.125" style="3" customWidth="1"/>
    <col min="9" max="9" width="6.25390625" style="3" customWidth="1"/>
    <col min="10" max="10" width="7.00390625" style="3" customWidth="1"/>
    <col min="11" max="11" width="7.125" style="3" customWidth="1"/>
    <col min="12" max="12" width="7.25390625" style="2" customWidth="1"/>
    <col min="13" max="13" width="7.75390625" style="2" customWidth="1"/>
    <col min="14" max="14" width="5.75390625" style="3" customWidth="1"/>
    <col min="15" max="15" width="7.125" style="3" customWidth="1"/>
    <col min="16" max="16" width="5.75390625" style="3" customWidth="1"/>
    <col min="17" max="17" width="4.50390625" style="3" customWidth="1"/>
    <col min="18" max="18" width="4.375" style="3" customWidth="1"/>
    <col min="19" max="19" width="5.125" style="3" customWidth="1"/>
    <col min="20" max="20" width="5.625" style="3" customWidth="1"/>
    <col min="21" max="21" width="10.00390625" style="4" customWidth="1"/>
    <col min="22" max="24" width="6.75390625" style="3" customWidth="1"/>
    <col min="25" max="25" width="7.50390625" style="3" customWidth="1"/>
    <col min="26" max="26" width="5.625" style="3" customWidth="1"/>
    <col min="27" max="27" width="10.00390625" style="3" customWidth="1"/>
    <col min="28" max="30" width="6.75390625" style="3" customWidth="1"/>
    <col min="31" max="31" width="7.50390625" style="3" customWidth="1"/>
    <col min="32" max="32" width="6.50390625" style="3" customWidth="1"/>
    <col min="33" max="33" width="5.625" style="3" customWidth="1"/>
    <col min="34" max="34" width="6.375" style="3" customWidth="1"/>
    <col min="35" max="35" width="5.625" style="3" customWidth="1"/>
    <col min="36" max="36" width="7.50390625" style="3" customWidth="1"/>
    <col min="37" max="37" width="5.625" style="3" customWidth="1"/>
    <col min="38" max="38" width="4.625" style="3" customWidth="1"/>
    <col min="39" max="39" width="5.375" style="3" customWidth="1"/>
    <col min="40" max="40" width="9.625" style="3" customWidth="1"/>
    <col min="41" max="41" width="5.125" style="3" customWidth="1"/>
    <col min="42" max="42" width="6.375" style="3" customWidth="1"/>
    <col min="43" max="16384" width="9.00390625" style="3" customWidth="1"/>
  </cols>
  <sheetData>
    <row r="1" spans="1:2" ht="18" customHeight="1">
      <c r="A1" s="5" t="s">
        <v>0</v>
      </c>
      <c r="B1" s="5"/>
    </row>
    <row r="2" spans="1:42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6"/>
      <c r="M2" s="36"/>
      <c r="N2" s="7"/>
      <c r="O2" s="7"/>
      <c r="P2" s="7"/>
      <c r="Q2" s="7"/>
      <c r="R2" s="7"/>
      <c r="S2" s="7"/>
      <c r="T2" s="7"/>
      <c r="U2" s="5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1" customFormat="1" ht="15" customHeight="1">
      <c r="A3" s="8" t="s">
        <v>2</v>
      </c>
      <c r="B3" s="9" t="s">
        <v>3</v>
      </c>
      <c r="C3" s="10" t="s">
        <v>4</v>
      </c>
      <c r="D3" s="11"/>
      <c r="E3" s="12"/>
      <c r="F3" s="13" t="s">
        <v>5</v>
      </c>
      <c r="G3" s="14"/>
      <c r="H3" s="14"/>
      <c r="I3" s="14"/>
      <c r="J3" s="14"/>
      <c r="K3" s="14"/>
      <c r="L3" s="37" t="s">
        <v>6</v>
      </c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58" t="s">
        <v>7</v>
      </c>
      <c r="AG3" s="64"/>
      <c r="AH3" s="64"/>
      <c r="AI3" s="64"/>
      <c r="AJ3" s="64"/>
      <c r="AK3" s="64"/>
      <c r="AL3" s="65"/>
      <c r="AM3" s="38" t="s">
        <v>8</v>
      </c>
      <c r="AN3" s="38"/>
      <c r="AO3" s="72" t="s">
        <v>9</v>
      </c>
      <c r="AP3" s="73"/>
    </row>
    <row r="4" spans="1:42" s="1" customFormat="1" ht="15" customHeight="1">
      <c r="A4" s="15"/>
      <c r="B4" s="16"/>
      <c r="C4" s="17" t="s">
        <v>10</v>
      </c>
      <c r="D4" s="17" t="s">
        <v>11</v>
      </c>
      <c r="E4" s="16" t="s">
        <v>12</v>
      </c>
      <c r="F4" s="18" t="s">
        <v>13</v>
      </c>
      <c r="G4" s="18" t="s">
        <v>14</v>
      </c>
      <c r="H4" s="19" t="s">
        <v>15</v>
      </c>
      <c r="I4" s="40"/>
      <c r="J4" s="40"/>
      <c r="K4" s="40"/>
      <c r="L4" s="41" t="s">
        <v>16</v>
      </c>
      <c r="M4" s="42"/>
      <c r="N4" s="19" t="s">
        <v>17</v>
      </c>
      <c r="O4" s="40"/>
      <c r="P4" s="43"/>
      <c r="Q4" s="43"/>
      <c r="R4" s="43"/>
      <c r="S4" s="45"/>
      <c r="T4" s="19" t="s">
        <v>18</v>
      </c>
      <c r="U4" s="40"/>
      <c r="V4" s="43"/>
      <c r="W4" s="43"/>
      <c r="X4" s="43"/>
      <c r="Y4" s="45"/>
      <c r="Z4" s="19" t="s">
        <v>19</v>
      </c>
      <c r="AA4" s="40"/>
      <c r="AB4" s="43"/>
      <c r="AC4" s="43"/>
      <c r="AD4" s="43"/>
      <c r="AE4" s="45"/>
      <c r="AF4" s="44" t="s">
        <v>16</v>
      </c>
      <c r="AG4" s="19" t="s">
        <v>20</v>
      </c>
      <c r="AH4" s="19" t="s">
        <v>21</v>
      </c>
      <c r="AI4" s="44" t="s">
        <v>22</v>
      </c>
      <c r="AJ4" s="44" t="s">
        <v>23</v>
      </c>
      <c r="AK4" s="18" t="s">
        <v>24</v>
      </c>
      <c r="AL4" s="44" t="s">
        <v>25</v>
      </c>
      <c r="AM4" s="66" t="s">
        <v>26</v>
      </c>
      <c r="AN4" s="66" t="s">
        <v>27</v>
      </c>
      <c r="AO4" s="74"/>
      <c r="AP4" s="73"/>
    </row>
    <row r="5" spans="1:42" s="1" customFormat="1" ht="34.5" customHeight="1">
      <c r="A5" s="15"/>
      <c r="B5" s="16"/>
      <c r="C5" s="20"/>
      <c r="D5" s="20"/>
      <c r="E5" s="16"/>
      <c r="F5" s="21"/>
      <c r="G5" s="21"/>
      <c r="H5" s="18" t="s">
        <v>28</v>
      </c>
      <c r="I5" s="18" t="s">
        <v>17</v>
      </c>
      <c r="J5" s="18" t="s">
        <v>18</v>
      </c>
      <c r="K5" s="18" t="s">
        <v>29</v>
      </c>
      <c r="L5" s="44" t="s">
        <v>30</v>
      </c>
      <c r="M5" s="44" t="s">
        <v>31</v>
      </c>
      <c r="N5" s="27" t="s">
        <v>32</v>
      </c>
      <c r="O5" s="27" t="s">
        <v>33</v>
      </c>
      <c r="P5" s="27" t="s">
        <v>34</v>
      </c>
      <c r="Q5" s="27" t="s">
        <v>35</v>
      </c>
      <c r="R5" s="27" t="s">
        <v>36</v>
      </c>
      <c r="S5" s="27" t="s">
        <v>37</v>
      </c>
      <c r="T5" s="27" t="s">
        <v>38</v>
      </c>
      <c r="U5" s="27" t="s">
        <v>39</v>
      </c>
      <c r="V5" s="27" t="s">
        <v>34</v>
      </c>
      <c r="W5" s="27" t="s">
        <v>35</v>
      </c>
      <c r="X5" s="27" t="s">
        <v>36</v>
      </c>
      <c r="Y5" s="27" t="s">
        <v>37</v>
      </c>
      <c r="Z5" s="27" t="s">
        <v>38</v>
      </c>
      <c r="AA5" s="27" t="s">
        <v>40</v>
      </c>
      <c r="AB5" s="27" t="s">
        <v>34</v>
      </c>
      <c r="AC5" s="27" t="s">
        <v>35</v>
      </c>
      <c r="AD5" s="27" t="s">
        <v>36</v>
      </c>
      <c r="AE5" s="27" t="s">
        <v>37</v>
      </c>
      <c r="AF5" s="44"/>
      <c r="AG5" s="44"/>
      <c r="AH5" s="44"/>
      <c r="AI5" s="44"/>
      <c r="AJ5" s="44"/>
      <c r="AK5" s="21"/>
      <c r="AL5" s="44"/>
      <c r="AM5" s="67"/>
      <c r="AN5" s="67"/>
      <c r="AO5" s="74"/>
      <c r="AP5" s="73"/>
    </row>
    <row r="6" spans="1:43" s="1" customFormat="1" ht="14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10</v>
      </c>
      <c r="L6" s="45">
        <v>11</v>
      </c>
      <c r="M6" s="45">
        <v>12</v>
      </c>
      <c r="N6" s="15">
        <v>13</v>
      </c>
      <c r="O6" s="15">
        <v>14</v>
      </c>
      <c r="P6" s="15">
        <v>15</v>
      </c>
      <c r="Q6" s="15">
        <v>16</v>
      </c>
      <c r="R6" s="15">
        <v>17</v>
      </c>
      <c r="S6" s="15">
        <v>18</v>
      </c>
      <c r="T6" s="15">
        <v>19</v>
      </c>
      <c r="U6" s="15">
        <v>20</v>
      </c>
      <c r="V6" s="15">
        <v>21</v>
      </c>
      <c r="W6" s="15">
        <v>22</v>
      </c>
      <c r="X6" s="15">
        <v>23</v>
      </c>
      <c r="Y6" s="15">
        <v>24</v>
      </c>
      <c r="Z6" s="15">
        <v>19</v>
      </c>
      <c r="AA6" s="15">
        <v>20</v>
      </c>
      <c r="AB6" s="15">
        <v>21</v>
      </c>
      <c r="AC6" s="15">
        <v>22</v>
      </c>
      <c r="AD6" s="15">
        <v>23</v>
      </c>
      <c r="AE6" s="15">
        <v>24</v>
      </c>
      <c r="AF6" s="15">
        <v>25</v>
      </c>
      <c r="AG6" s="15">
        <v>26</v>
      </c>
      <c r="AH6" s="15">
        <v>27</v>
      </c>
      <c r="AI6" s="15">
        <v>28</v>
      </c>
      <c r="AJ6" s="15">
        <v>29</v>
      </c>
      <c r="AK6" s="15">
        <v>30</v>
      </c>
      <c r="AL6" s="15">
        <v>31</v>
      </c>
      <c r="AM6" s="15">
        <v>32</v>
      </c>
      <c r="AN6" s="15">
        <v>33</v>
      </c>
      <c r="AO6" s="75">
        <v>34</v>
      </c>
      <c r="AP6" s="76"/>
      <c r="AQ6" s="77"/>
    </row>
    <row r="7" spans="1:42" s="2" customFormat="1" ht="22.5" customHeight="1">
      <c r="A7" s="22" t="s">
        <v>41</v>
      </c>
      <c r="B7" s="23"/>
      <c r="C7" s="23"/>
      <c r="D7" s="23"/>
      <c r="E7" s="23"/>
      <c r="F7" s="23"/>
      <c r="G7" s="23"/>
      <c r="H7" s="23">
        <f aca="true" t="shared" si="0" ref="H7:M7">SUM(H8:H23)</f>
        <v>56.294</v>
      </c>
      <c r="I7" s="23"/>
      <c r="J7" s="23">
        <f t="shared" si="0"/>
        <v>46.809</v>
      </c>
      <c r="K7" s="23">
        <f t="shared" si="0"/>
        <v>9.485</v>
      </c>
      <c r="L7" s="30">
        <v>53.7</v>
      </c>
      <c r="M7" s="46">
        <f t="shared" si="0"/>
        <v>17967.12</v>
      </c>
      <c r="N7" s="23"/>
      <c r="O7" s="46"/>
      <c r="P7" s="46"/>
      <c r="Q7" s="46"/>
      <c r="R7" s="46"/>
      <c r="S7" s="46"/>
      <c r="T7" s="23">
        <f>SUM(T8:T23)</f>
        <v>44.586</v>
      </c>
      <c r="U7" s="55"/>
      <c r="V7" s="46"/>
      <c r="W7" s="55"/>
      <c r="X7" s="46"/>
      <c r="Y7" s="46">
        <f>SUM(Y8:Y23)</f>
        <v>15962.04</v>
      </c>
      <c r="Z7" s="23">
        <f>SUM(Z8:Z23)</f>
        <v>9.114</v>
      </c>
      <c r="AA7" s="46"/>
      <c r="AB7" s="46"/>
      <c r="AC7" s="46"/>
      <c r="AD7" s="46"/>
      <c r="AE7" s="46">
        <f aca="true" t="shared" si="1" ref="AE7:AJ7">SUM(AE8:AE23)</f>
        <v>2005.08</v>
      </c>
      <c r="AF7" s="46">
        <f t="shared" si="1"/>
        <v>17967.12</v>
      </c>
      <c r="AG7" s="46"/>
      <c r="AH7" s="56">
        <f t="shared" si="1"/>
        <v>2715.7</v>
      </c>
      <c r="AI7" s="46"/>
      <c r="AJ7" s="68">
        <f t="shared" si="1"/>
        <v>15251.42</v>
      </c>
      <c r="AK7" s="46"/>
      <c r="AL7" s="46"/>
      <c r="AM7" s="69"/>
      <c r="AN7" s="69"/>
      <c r="AO7" s="78"/>
      <c r="AP7" s="79"/>
    </row>
    <row r="8" spans="1:42" s="2" customFormat="1" ht="22.5" customHeight="1">
      <c r="A8" s="24">
        <v>1</v>
      </c>
      <c r="B8" s="25" t="s">
        <v>42</v>
      </c>
      <c r="C8" s="26" t="s">
        <v>43</v>
      </c>
      <c r="D8" s="26" t="s">
        <v>44</v>
      </c>
      <c r="E8" s="26" t="s">
        <v>45</v>
      </c>
      <c r="F8" s="27" t="s">
        <v>46</v>
      </c>
      <c r="G8" s="23" t="s">
        <v>47</v>
      </c>
      <c r="H8" s="28">
        <v>0.86</v>
      </c>
      <c r="I8" s="23"/>
      <c r="J8" s="23"/>
      <c r="K8" s="23">
        <v>0.86</v>
      </c>
      <c r="L8" s="47">
        <v>0.489</v>
      </c>
      <c r="M8" s="48">
        <v>107.58</v>
      </c>
      <c r="N8" s="23"/>
      <c r="O8" s="46"/>
      <c r="P8" s="46"/>
      <c r="Q8" s="46"/>
      <c r="R8" s="46"/>
      <c r="S8" s="46"/>
      <c r="T8" s="23"/>
      <c r="U8" s="55"/>
      <c r="V8" s="56"/>
      <c r="W8" s="55"/>
      <c r="X8" s="46"/>
      <c r="Z8" s="23">
        <v>0.489</v>
      </c>
      <c r="AA8" s="46" t="s">
        <v>45</v>
      </c>
      <c r="AB8" s="46">
        <v>3.5</v>
      </c>
      <c r="AC8" s="46" t="s">
        <v>48</v>
      </c>
      <c r="AD8" s="46" t="s">
        <v>49</v>
      </c>
      <c r="AE8" s="29">
        <v>107.58</v>
      </c>
      <c r="AF8" s="48">
        <v>107.58</v>
      </c>
      <c r="AG8" s="46"/>
      <c r="AH8" s="48">
        <v>14.67</v>
      </c>
      <c r="AI8" s="46"/>
      <c r="AJ8" s="48">
        <v>92.91</v>
      </c>
      <c r="AK8" s="46"/>
      <c r="AL8" s="46"/>
      <c r="AM8" s="70" t="s">
        <v>50</v>
      </c>
      <c r="AN8" s="69">
        <v>18169377373</v>
      </c>
      <c r="AO8" s="78"/>
      <c r="AP8" s="79"/>
    </row>
    <row r="9" spans="1:42" s="2" customFormat="1" ht="22.5" customHeight="1">
      <c r="A9" s="24">
        <v>2</v>
      </c>
      <c r="B9" s="25" t="s">
        <v>51</v>
      </c>
      <c r="C9" s="26" t="s">
        <v>43</v>
      </c>
      <c r="D9" s="26" t="s">
        <v>52</v>
      </c>
      <c r="E9" s="26" t="s">
        <v>53</v>
      </c>
      <c r="F9" s="27" t="s">
        <v>46</v>
      </c>
      <c r="G9" s="23" t="s">
        <v>54</v>
      </c>
      <c r="H9" s="29">
        <v>2.22</v>
      </c>
      <c r="I9" s="23"/>
      <c r="J9" s="23">
        <v>2.22</v>
      </c>
      <c r="K9" s="23"/>
      <c r="L9" s="48">
        <v>2.22</v>
      </c>
      <c r="M9" s="49">
        <v>799.2</v>
      </c>
      <c r="N9" s="23"/>
      <c r="O9" s="46"/>
      <c r="P9" s="46"/>
      <c r="Q9" s="46"/>
      <c r="R9" s="46"/>
      <c r="S9" s="46"/>
      <c r="T9" s="23">
        <v>2.22</v>
      </c>
      <c r="U9" s="27" t="s">
        <v>55</v>
      </c>
      <c r="V9" s="56">
        <v>5</v>
      </c>
      <c r="W9" s="55" t="s">
        <v>56</v>
      </c>
      <c r="X9" s="46" t="s">
        <v>49</v>
      </c>
      <c r="Y9" s="59">
        <v>799.2</v>
      </c>
      <c r="Z9" s="23"/>
      <c r="AA9" s="46"/>
      <c r="AB9" s="46"/>
      <c r="AC9" s="46"/>
      <c r="AD9" s="46"/>
      <c r="AE9" s="46"/>
      <c r="AF9" s="49">
        <v>799.2</v>
      </c>
      <c r="AG9" s="46"/>
      <c r="AH9" s="52">
        <v>111</v>
      </c>
      <c r="AI9" s="46"/>
      <c r="AJ9" s="49">
        <v>688.2</v>
      </c>
      <c r="AK9" s="46"/>
      <c r="AL9" s="46"/>
      <c r="AM9" s="70" t="s">
        <v>50</v>
      </c>
      <c r="AN9" s="69">
        <v>18169377373</v>
      </c>
      <c r="AO9" s="78"/>
      <c r="AP9" s="79"/>
    </row>
    <row r="10" spans="1:42" s="2" customFormat="1" ht="22.5" customHeight="1">
      <c r="A10" s="24">
        <v>3</v>
      </c>
      <c r="B10" s="25" t="s">
        <v>57</v>
      </c>
      <c r="C10" s="26" t="s">
        <v>43</v>
      </c>
      <c r="D10" s="26" t="s">
        <v>44</v>
      </c>
      <c r="E10" s="26" t="s">
        <v>58</v>
      </c>
      <c r="F10" s="27" t="s">
        <v>46</v>
      </c>
      <c r="G10" s="23" t="s">
        <v>59</v>
      </c>
      <c r="H10" s="29">
        <v>1.52</v>
      </c>
      <c r="I10" s="23"/>
      <c r="J10" s="23"/>
      <c r="K10" s="23">
        <v>1.52</v>
      </c>
      <c r="L10" s="48">
        <v>1.52</v>
      </c>
      <c r="M10" s="49">
        <v>334.4</v>
      </c>
      <c r="N10" s="23"/>
      <c r="O10" s="46"/>
      <c r="P10" s="46"/>
      <c r="Q10" s="46"/>
      <c r="R10" s="46"/>
      <c r="S10" s="46"/>
      <c r="T10" s="23"/>
      <c r="U10" s="55"/>
      <c r="V10" s="56"/>
      <c r="W10" s="55"/>
      <c r="X10" s="46"/>
      <c r="Y10" s="60"/>
      <c r="Z10" s="23">
        <v>1.52</v>
      </c>
      <c r="AA10" s="46" t="s">
        <v>58</v>
      </c>
      <c r="AB10" s="56">
        <v>6</v>
      </c>
      <c r="AC10" s="46" t="s">
        <v>60</v>
      </c>
      <c r="AD10" s="46" t="s">
        <v>49</v>
      </c>
      <c r="AE10" s="61">
        <v>334.4</v>
      </c>
      <c r="AF10" s="49">
        <v>334.4</v>
      </c>
      <c r="AG10" s="46"/>
      <c r="AH10" s="49">
        <v>45.6</v>
      </c>
      <c r="AI10" s="46"/>
      <c r="AJ10" s="49">
        <v>288.8</v>
      </c>
      <c r="AK10" s="46"/>
      <c r="AL10" s="46"/>
      <c r="AM10" s="70" t="s">
        <v>50</v>
      </c>
      <c r="AN10" s="69">
        <v>18169377373</v>
      </c>
      <c r="AO10" s="78"/>
      <c r="AP10" s="79"/>
    </row>
    <row r="11" spans="1:42" s="2" customFormat="1" ht="22.5" customHeight="1">
      <c r="A11" s="24">
        <v>4</v>
      </c>
      <c r="B11" s="25" t="s">
        <v>61</v>
      </c>
      <c r="C11" s="26" t="s">
        <v>43</v>
      </c>
      <c r="D11" s="26" t="s">
        <v>62</v>
      </c>
      <c r="E11" s="26" t="s">
        <v>63</v>
      </c>
      <c r="F11" s="27" t="s">
        <v>46</v>
      </c>
      <c r="G11" s="23" t="s">
        <v>64</v>
      </c>
      <c r="H11" s="28">
        <v>0.94</v>
      </c>
      <c r="I11" s="23"/>
      <c r="J11" s="23"/>
      <c r="K11" s="23">
        <v>0.94</v>
      </c>
      <c r="L11" s="50">
        <v>0.94</v>
      </c>
      <c r="M11" s="49">
        <v>206.8</v>
      </c>
      <c r="N11" s="23"/>
      <c r="O11" s="46"/>
      <c r="P11" s="46"/>
      <c r="Q11" s="46"/>
      <c r="R11" s="46"/>
      <c r="S11" s="46"/>
      <c r="T11" s="23"/>
      <c r="U11" s="55"/>
      <c r="V11" s="56"/>
      <c r="W11" s="55"/>
      <c r="X11" s="46"/>
      <c r="Y11" s="60"/>
      <c r="Z11" s="23">
        <v>0.94</v>
      </c>
      <c r="AA11" s="46" t="s">
        <v>63</v>
      </c>
      <c r="AB11" s="46">
        <v>4.5</v>
      </c>
      <c r="AC11" s="46" t="s">
        <v>48</v>
      </c>
      <c r="AD11" s="46" t="s">
        <v>49</v>
      </c>
      <c r="AE11" s="61">
        <v>206.8</v>
      </c>
      <c r="AF11" s="49">
        <v>206.8</v>
      </c>
      <c r="AG11" s="46"/>
      <c r="AH11" s="49">
        <v>28.2</v>
      </c>
      <c r="AI11" s="46"/>
      <c r="AJ11" s="49">
        <v>178.6</v>
      </c>
      <c r="AK11" s="46"/>
      <c r="AL11" s="46"/>
      <c r="AM11" s="70" t="s">
        <v>50</v>
      </c>
      <c r="AN11" s="69">
        <v>18169377373</v>
      </c>
      <c r="AO11" s="78"/>
      <c r="AP11" s="79"/>
    </row>
    <row r="12" spans="1:42" s="2" customFormat="1" ht="22.5" customHeight="1">
      <c r="A12" s="24">
        <v>5</v>
      </c>
      <c r="B12" s="25" t="s">
        <v>65</v>
      </c>
      <c r="C12" s="26" t="s">
        <v>43</v>
      </c>
      <c r="D12" s="26" t="s">
        <v>66</v>
      </c>
      <c r="E12" s="26" t="s">
        <v>67</v>
      </c>
      <c r="F12" s="27" t="s">
        <v>46</v>
      </c>
      <c r="G12" s="23" t="s">
        <v>68</v>
      </c>
      <c r="H12" s="30">
        <v>9.354</v>
      </c>
      <c r="I12" s="23"/>
      <c r="J12" s="23">
        <v>9.354</v>
      </c>
      <c r="K12" s="23"/>
      <c r="L12" s="51">
        <v>9.354</v>
      </c>
      <c r="M12" s="48">
        <v>3367.44</v>
      </c>
      <c r="N12" s="23"/>
      <c r="O12" s="46"/>
      <c r="P12" s="46"/>
      <c r="Q12" s="46"/>
      <c r="R12" s="46"/>
      <c r="S12" s="46"/>
      <c r="T12" s="23">
        <v>9.354</v>
      </c>
      <c r="U12" s="27" t="s">
        <v>69</v>
      </c>
      <c r="V12" s="56">
        <v>5.5</v>
      </c>
      <c r="W12" s="55" t="s">
        <v>60</v>
      </c>
      <c r="X12" s="46" t="s">
        <v>49</v>
      </c>
      <c r="Y12" s="62">
        <v>3367.44</v>
      </c>
      <c r="Z12" s="23"/>
      <c r="AA12" s="46"/>
      <c r="AB12" s="46"/>
      <c r="AC12" s="46"/>
      <c r="AD12" s="46"/>
      <c r="AE12" s="46"/>
      <c r="AF12" s="48">
        <v>3367.44</v>
      </c>
      <c r="AG12" s="46"/>
      <c r="AH12" s="48">
        <v>514.47</v>
      </c>
      <c r="AI12" s="46"/>
      <c r="AJ12" s="48">
        <v>2852.97</v>
      </c>
      <c r="AK12" s="46"/>
      <c r="AL12" s="46"/>
      <c r="AM12" s="70" t="s">
        <v>50</v>
      </c>
      <c r="AN12" s="69">
        <v>18169377373</v>
      </c>
      <c r="AO12" s="78"/>
      <c r="AP12" s="79"/>
    </row>
    <row r="13" spans="1:42" s="2" customFormat="1" ht="22.5" customHeight="1">
      <c r="A13" s="24">
        <v>6</v>
      </c>
      <c r="B13" s="25" t="s">
        <v>70</v>
      </c>
      <c r="C13" s="26" t="s">
        <v>43</v>
      </c>
      <c r="D13" s="26" t="s">
        <v>71</v>
      </c>
      <c r="E13" s="26" t="s">
        <v>72</v>
      </c>
      <c r="F13" s="27" t="s">
        <v>46</v>
      </c>
      <c r="G13" s="23" t="s">
        <v>73</v>
      </c>
      <c r="H13" s="30">
        <v>3.452</v>
      </c>
      <c r="I13" s="23"/>
      <c r="J13" s="23">
        <v>3.452</v>
      </c>
      <c r="K13" s="23"/>
      <c r="L13" s="51">
        <v>3.452</v>
      </c>
      <c r="M13" s="48">
        <v>1242.72</v>
      </c>
      <c r="N13" s="23"/>
      <c r="O13" s="46"/>
      <c r="P13" s="46"/>
      <c r="Q13" s="46"/>
      <c r="R13" s="46"/>
      <c r="S13" s="46"/>
      <c r="T13" s="23">
        <v>3.452</v>
      </c>
      <c r="U13" s="27" t="s">
        <v>74</v>
      </c>
      <c r="V13" s="56" t="s">
        <v>75</v>
      </c>
      <c r="W13" s="55" t="s">
        <v>60</v>
      </c>
      <c r="X13" s="46" t="s">
        <v>49</v>
      </c>
      <c r="Y13" s="62">
        <v>1242.72</v>
      </c>
      <c r="Z13" s="23"/>
      <c r="AA13" s="46"/>
      <c r="AB13" s="46"/>
      <c r="AC13" s="46"/>
      <c r="AD13" s="46"/>
      <c r="AE13" s="46"/>
      <c r="AF13" s="48">
        <v>1242.72</v>
      </c>
      <c r="AG13" s="46"/>
      <c r="AH13" s="48">
        <v>189.86</v>
      </c>
      <c r="AI13" s="46"/>
      <c r="AJ13" s="48">
        <v>1052.86</v>
      </c>
      <c r="AK13" s="46"/>
      <c r="AL13" s="46"/>
      <c r="AM13" s="70" t="s">
        <v>50</v>
      </c>
      <c r="AN13" s="69">
        <v>18169377373</v>
      </c>
      <c r="AO13" s="78"/>
      <c r="AP13" s="79"/>
    </row>
    <row r="14" spans="1:42" s="2" customFormat="1" ht="22.5" customHeight="1">
      <c r="A14" s="24">
        <v>7</v>
      </c>
      <c r="B14" s="25" t="s">
        <v>76</v>
      </c>
      <c r="C14" s="26" t="s">
        <v>43</v>
      </c>
      <c r="D14" s="26" t="s">
        <v>71</v>
      </c>
      <c r="E14" s="26" t="s">
        <v>77</v>
      </c>
      <c r="F14" s="27" t="s">
        <v>46</v>
      </c>
      <c r="G14" s="23" t="s">
        <v>78</v>
      </c>
      <c r="H14" s="30">
        <v>3.745</v>
      </c>
      <c r="I14" s="23"/>
      <c r="J14" s="23">
        <v>3.745</v>
      </c>
      <c r="K14" s="23"/>
      <c r="L14" s="51">
        <v>3.745</v>
      </c>
      <c r="M14" s="49">
        <v>1348.2</v>
      </c>
      <c r="N14" s="23"/>
      <c r="O14" s="46"/>
      <c r="P14" s="46"/>
      <c r="Q14" s="46"/>
      <c r="R14" s="46"/>
      <c r="S14" s="46"/>
      <c r="T14" s="23">
        <v>3.745</v>
      </c>
      <c r="U14" s="27" t="s">
        <v>79</v>
      </c>
      <c r="V14" s="56" t="s">
        <v>80</v>
      </c>
      <c r="W14" s="55" t="s">
        <v>60</v>
      </c>
      <c r="X14" s="46" t="s">
        <v>49</v>
      </c>
      <c r="Y14" s="59">
        <v>1348.2</v>
      </c>
      <c r="Z14" s="23"/>
      <c r="AA14" s="46"/>
      <c r="AB14" s="46"/>
      <c r="AC14" s="46"/>
      <c r="AD14" s="46"/>
      <c r="AE14" s="46"/>
      <c r="AF14" s="49">
        <v>1348.2</v>
      </c>
      <c r="AG14" s="46"/>
      <c r="AH14" s="49">
        <v>224.7</v>
      </c>
      <c r="AI14" s="46"/>
      <c r="AJ14" s="49">
        <v>1123.5</v>
      </c>
      <c r="AK14" s="46"/>
      <c r="AL14" s="46"/>
      <c r="AM14" s="70" t="s">
        <v>50</v>
      </c>
      <c r="AN14" s="69">
        <v>18169377373</v>
      </c>
      <c r="AO14" s="78"/>
      <c r="AP14" s="79"/>
    </row>
    <row r="15" spans="1:42" s="2" customFormat="1" ht="22.5" customHeight="1">
      <c r="A15" s="24">
        <v>8</v>
      </c>
      <c r="B15" s="25" t="s">
        <v>81</v>
      </c>
      <c r="C15" s="26" t="s">
        <v>43</v>
      </c>
      <c r="D15" s="23" t="s">
        <v>66</v>
      </c>
      <c r="E15" s="23" t="s">
        <v>82</v>
      </c>
      <c r="F15" s="27" t="s">
        <v>46</v>
      </c>
      <c r="G15" s="23" t="s">
        <v>83</v>
      </c>
      <c r="H15" s="29">
        <v>2.97</v>
      </c>
      <c r="I15" s="23"/>
      <c r="J15" s="23"/>
      <c r="K15" s="23">
        <v>2.97</v>
      </c>
      <c r="L15" s="48">
        <v>2.97</v>
      </c>
      <c r="M15" s="49">
        <v>653.4</v>
      </c>
      <c r="N15" s="23"/>
      <c r="O15" s="46"/>
      <c r="P15" s="46"/>
      <c r="Q15" s="46"/>
      <c r="R15" s="46"/>
      <c r="S15" s="46"/>
      <c r="T15" s="23"/>
      <c r="U15" s="55"/>
      <c r="V15" s="56"/>
      <c r="W15" s="55"/>
      <c r="X15" s="46"/>
      <c r="Y15" s="60"/>
      <c r="Z15" s="23">
        <v>2.97</v>
      </c>
      <c r="AA15" s="46" t="s">
        <v>82</v>
      </c>
      <c r="AB15" s="46">
        <v>4.5</v>
      </c>
      <c r="AC15" s="46" t="s">
        <v>48</v>
      </c>
      <c r="AD15" s="46" t="s">
        <v>49</v>
      </c>
      <c r="AE15" s="61">
        <v>653.4</v>
      </c>
      <c r="AF15" s="49">
        <v>653.4</v>
      </c>
      <c r="AG15" s="46"/>
      <c r="AH15" s="49">
        <v>89.1</v>
      </c>
      <c r="AI15" s="46"/>
      <c r="AJ15" s="49">
        <v>564.3</v>
      </c>
      <c r="AK15" s="46"/>
      <c r="AL15" s="46"/>
      <c r="AM15" s="70" t="s">
        <v>50</v>
      </c>
      <c r="AN15" s="69">
        <v>18169377373</v>
      </c>
      <c r="AO15" s="78"/>
      <c r="AP15" s="79"/>
    </row>
    <row r="16" spans="1:42" s="2" customFormat="1" ht="22.5" customHeight="1">
      <c r="A16" s="24">
        <v>9</v>
      </c>
      <c r="B16" s="25" t="s">
        <v>84</v>
      </c>
      <c r="C16" s="26" t="s">
        <v>43</v>
      </c>
      <c r="D16" s="23" t="s">
        <v>52</v>
      </c>
      <c r="E16" s="23" t="s">
        <v>85</v>
      </c>
      <c r="F16" s="27" t="s">
        <v>46</v>
      </c>
      <c r="G16" s="23" t="s">
        <v>64</v>
      </c>
      <c r="H16" s="29">
        <v>1.47</v>
      </c>
      <c r="I16" s="23"/>
      <c r="J16" s="23"/>
      <c r="K16" s="23">
        <v>1.47</v>
      </c>
      <c r="L16" s="48">
        <v>1.47</v>
      </c>
      <c r="M16" s="49">
        <v>323.4</v>
      </c>
      <c r="N16" s="23"/>
      <c r="O16" s="46"/>
      <c r="P16" s="46"/>
      <c r="Q16" s="46"/>
      <c r="R16" s="46"/>
      <c r="S16" s="46"/>
      <c r="T16" s="23"/>
      <c r="U16" s="55"/>
      <c r="V16" s="56"/>
      <c r="W16" s="55"/>
      <c r="X16" s="46"/>
      <c r="Y16" s="60"/>
      <c r="Z16" s="23">
        <v>1.47</v>
      </c>
      <c r="AA16" s="46" t="s">
        <v>85</v>
      </c>
      <c r="AB16" s="46">
        <v>4.5</v>
      </c>
      <c r="AC16" s="46" t="s">
        <v>48</v>
      </c>
      <c r="AD16" s="46" t="s">
        <v>49</v>
      </c>
      <c r="AE16" s="61">
        <v>323.4</v>
      </c>
      <c r="AF16" s="49">
        <v>323.4</v>
      </c>
      <c r="AG16" s="46"/>
      <c r="AH16" s="49">
        <v>44.1</v>
      </c>
      <c r="AI16" s="46"/>
      <c r="AJ16" s="49">
        <v>279.3</v>
      </c>
      <c r="AK16" s="46"/>
      <c r="AL16" s="46"/>
      <c r="AM16" s="70" t="s">
        <v>50</v>
      </c>
      <c r="AN16" s="69">
        <v>18169377373</v>
      </c>
      <c r="AO16" s="78"/>
      <c r="AP16" s="79"/>
    </row>
    <row r="17" spans="1:42" s="2" customFormat="1" ht="22.5" customHeight="1">
      <c r="A17" s="24">
        <v>10</v>
      </c>
      <c r="B17" s="25" t="s">
        <v>86</v>
      </c>
      <c r="C17" s="26" t="s">
        <v>43</v>
      </c>
      <c r="D17" s="27" t="s">
        <v>66</v>
      </c>
      <c r="E17" s="27" t="s">
        <v>87</v>
      </c>
      <c r="F17" s="27" t="s">
        <v>46</v>
      </c>
      <c r="G17" s="23" t="s">
        <v>88</v>
      </c>
      <c r="H17" s="30">
        <v>8.796</v>
      </c>
      <c r="I17" s="23"/>
      <c r="J17" s="23">
        <v>8.796</v>
      </c>
      <c r="K17" s="23"/>
      <c r="L17" s="51">
        <v>8.796</v>
      </c>
      <c r="M17" s="48">
        <v>3166.56</v>
      </c>
      <c r="N17" s="23"/>
      <c r="O17" s="46"/>
      <c r="P17" s="46"/>
      <c r="Q17" s="46"/>
      <c r="R17" s="46"/>
      <c r="S17" s="46"/>
      <c r="T17" s="23">
        <v>8.796</v>
      </c>
      <c r="U17" s="27" t="s">
        <v>89</v>
      </c>
      <c r="V17" s="56" t="s">
        <v>90</v>
      </c>
      <c r="W17" s="55" t="s">
        <v>56</v>
      </c>
      <c r="X17" s="46" t="s">
        <v>49</v>
      </c>
      <c r="Y17" s="62">
        <v>3166.56</v>
      </c>
      <c r="Z17" s="23"/>
      <c r="AA17" s="46"/>
      <c r="AB17" s="46"/>
      <c r="AC17" s="46"/>
      <c r="AD17" s="46"/>
      <c r="AE17" s="46"/>
      <c r="AF17" s="48">
        <v>3166.56</v>
      </c>
      <c r="AG17" s="46"/>
      <c r="AH17" s="48">
        <v>527.76</v>
      </c>
      <c r="AI17" s="46"/>
      <c r="AJ17" s="49">
        <v>2638.8</v>
      </c>
      <c r="AK17" s="46"/>
      <c r="AL17" s="46"/>
      <c r="AM17" s="70" t="s">
        <v>50</v>
      </c>
      <c r="AN17" s="69">
        <v>18169377373</v>
      </c>
      <c r="AO17" s="78"/>
      <c r="AP17" s="79"/>
    </row>
    <row r="18" spans="1:42" s="2" customFormat="1" ht="22.5" customHeight="1">
      <c r="A18" s="24">
        <v>11</v>
      </c>
      <c r="B18" s="25" t="s">
        <v>91</v>
      </c>
      <c r="C18" s="26" t="s">
        <v>43</v>
      </c>
      <c r="D18" s="27" t="s">
        <v>71</v>
      </c>
      <c r="E18" s="23" t="s">
        <v>92</v>
      </c>
      <c r="F18" s="27" t="s">
        <v>46</v>
      </c>
      <c r="G18" s="23" t="s">
        <v>93</v>
      </c>
      <c r="H18" s="30">
        <v>1.725</v>
      </c>
      <c r="I18" s="23"/>
      <c r="J18" s="23"/>
      <c r="K18" s="23">
        <v>1.725</v>
      </c>
      <c r="L18" s="51">
        <v>1.725</v>
      </c>
      <c r="M18" s="49">
        <v>379.5</v>
      </c>
      <c r="N18" s="23"/>
      <c r="O18" s="46"/>
      <c r="P18" s="46"/>
      <c r="Q18" s="46"/>
      <c r="R18" s="46"/>
      <c r="S18" s="46"/>
      <c r="T18" s="23"/>
      <c r="U18" s="55"/>
      <c r="V18" s="56"/>
      <c r="W18" s="55"/>
      <c r="X18" s="46"/>
      <c r="Y18" s="60"/>
      <c r="Z18" s="23">
        <v>1.725</v>
      </c>
      <c r="AA18" s="46" t="s">
        <v>92</v>
      </c>
      <c r="AB18" s="46">
        <v>3.5</v>
      </c>
      <c r="AC18" s="46" t="s">
        <v>48</v>
      </c>
      <c r="AD18" s="46" t="s">
        <v>49</v>
      </c>
      <c r="AE18" s="61">
        <v>379.5</v>
      </c>
      <c r="AF18" s="49">
        <v>379.5</v>
      </c>
      <c r="AG18" s="46"/>
      <c r="AH18" s="48">
        <v>51.75</v>
      </c>
      <c r="AI18" s="46"/>
      <c r="AJ18" s="48">
        <v>327.75</v>
      </c>
      <c r="AK18" s="46"/>
      <c r="AL18" s="46"/>
      <c r="AM18" s="70" t="s">
        <v>50</v>
      </c>
      <c r="AN18" s="69">
        <v>18169377373</v>
      </c>
      <c r="AO18" s="78"/>
      <c r="AP18" s="79"/>
    </row>
    <row r="19" spans="1:42" s="2" customFormat="1" ht="22.5" customHeight="1">
      <c r="A19" s="24">
        <v>12</v>
      </c>
      <c r="B19" s="25" t="s">
        <v>94</v>
      </c>
      <c r="C19" s="26" t="s">
        <v>43</v>
      </c>
      <c r="D19" s="27" t="s">
        <v>44</v>
      </c>
      <c r="E19" s="23" t="s">
        <v>45</v>
      </c>
      <c r="F19" s="27" t="s">
        <v>46</v>
      </c>
      <c r="G19" s="23" t="s">
        <v>95</v>
      </c>
      <c r="H19" s="28">
        <v>0.82</v>
      </c>
      <c r="I19" s="23"/>
      <c r="J19" s="23">
        <v>0.82</v>
      </c>
      <c r="K19" s="23"/>
      <c r="L19" s="50">
        <v>0.82</v>
      </c>
      <c r="M19" s="49">
        <v>295.2</v>
      </c>
      <c r="N19" s="23"/>
      <c r="O19" s="46"/>
      <c r="P19" s="46"/>
      <c r="Q19" s="46"/>
      <c r="R19" s="46"/>
      <c r="S19" s="46"/>
      <c r="T19" s="23">
        <v>0.82</v>
      </c>
      <c r="U19" s="27" t="s">
        <v>96</v>
      </c>
      <c r="V19" s="56">
        <v>6</v>
      </c>
      <c r="W19" s="55" t="s">
        <v>60</v>
      </c>
      <c r="X19" s="46" t="s">
        <v>49</v>
      </c>
      <c r="Y19" s="63">
        <v>295.2</v>
      </c>
      <c r="Z19" s="23"/>
      <c r="AA19" s="46"/>
      <c r="AB19" s="46"/>
      <c r="AC19" s="46"/>
      <c r="AD19" s="46"/>
      <c r="AE19" s="46"/>
      <c r="AF19" s="49">
        <v>295.2</v>
      </c>
      <c r="AG19" s="46"/>
      <c r="AH19" s="49">
        <v>49.2</v>
      </c>
      <c r="AI19" s="46"/>
      <c r="AJ19" s="52">
        <v>246</v>
      </c>
      <c r="AK19" s="46"/>
      <c r="AL19" s="46"/>
      <c r="AM19" s="70" t="s">
        <v>50</v>
      </c>
      <c r="AN19" s="69">
        <v>18169377373</v>
      </c>
      <c r="AO19" s="78"/>
      <c r="AP19" s="79"/>
    </row>
    <row r="20" spans="1:42" s="2" customFormat="1" ht="22.5" customHeight="1">
      <c r="A20" s="24">
        <v>13</v>
      </c>
      <c r="B20" s="25" t="s">
        <v>97</v>
      </c>
      <c r="C20" s="26" t="s">
        <v>43</v>
      </c>
      <c r="D20" s="31" t="s">
        <v>44</v>
      </c>
      <c r="E20" s="31" t="s">
        <v>98</v>
      </c>
      <c r="F20" s="27" t="s">
        <v>46</v>
      </c>
      <c r="G20" s="23" t="s">
        <v>99</v>
      </c>
      <c r="H20" s="30">
        <v>3.757</v>
      </c>
      <c r="I20" s="23"/>
      <c r="J20" s="23">
        <v>3.757</v>
      </c>
      <c r="K20" s="23"/>
      <c r="L20" s="51">
        <v>1.534</v>
      </c>
      <c r="M20" s="48">
        <v>463.32</v>
      </c>
      <c r="N20" s="23"/>
      <c r="O20" s="46"/>
      <c r="P20" s="46"/>
      <c r="Q20" s="46"/>
      <c r="R20" s="46"/>
      <c r="S20" s="46"/>
      <c r="T20" s="23">
        <v>1.534</v>
      </c>
      <c r="U20" s="27" t="s">
        <v>100</v>
      </c>
      <c r="V20" s="56">
        <v>6</v>
      </c>
      <c r="W20" s="55" t="s">
        <v>60</v>
      </c>
      <c r="X20" s="46" t="s">
        <v>49</v>
      </c>
      <c r="Y20" s="29">
        <v>463.32</v>
      </c>
      <c r="Z20" s="23"/>
      <c r="AA20" s="46"/>
      <c r="AB20" s="46"/>
      <c r="AC20" s="46"/>
      <c r="AD20" s="46"/>
      <c r="AE20" s="46"/>
      <c r="AF20" s="48">
        <v>463.32</v>
      </c>
      <c r="AG20" s="46"/>
      <c r="AH20" s="48">
        <v>92.04</v>
      </c>
      <c r="AI20" s="46"/>
      <c r="AJ20" s="48">
        <v>371.28</v>
      </c>
      <c r="AK20" s="46"/>
      <c r="AL20" s="46"/>
      <c r="AM20" s="70" t="s">
        <v>50</v>
      </c>
      <c r="AN20" s="69">
        <v>18169377373</v>
      </c>
      <c r="AO20" s="78"/>
      <c r="AP20" s="79"/>
    </row>
    <row r="21" spans="1:42" s="2" customFormat="1" ht="22.5" customHeight="1">
      <c r="A21" s="24">
        <v>14</v>
      </c>
      <c r="B21" s="25" t="s">
        <v>101</v>
      </c>
      <c r="C21" s="26" t="s">
        <v>43</v>
      </c>
      <c r="D21" s="27" t="s">
        <v>102</v>
      </c>
      <c r="E21" s="23" t="s">
        <v>103</v>
      </c>
      <c r="F21" s="27" t="s">
        <v>46</v>
      </c>
      <c r="G21" s="23" t="s">
        <v>104</v>
      </c>
      <c r="H21" s="30">
        <v>8.665</v>
      </c>
      <c r="I21" s="23"/>
      <c r="J21" s="23">
        <v>8.665</v>
      </c>
      <c r="K21" s="23"/>
      <c r="L21" s="51">
        <v>8.665</v>
      </c>
      <c r="M21" s="49">
        <v>3119.4</v>
      </c>
      <c r="N21" s="23"/>
      <c r="O21" s="46"/>
      <c r="P21" s="46"/>
      <c r="Q21" s="46"/>
      <c r="R21" s="46"/>
      <c r="S21" s="46"/>
      <c r="T21" s="23">
        <v>8.665</v>
      </c>
      <c r="U21" s="27" t="s">
        <v>105</v>
      </c>
      <c r="V21" s="56">
        <v>5</v>
      </c>
      <c r="W21" s="55" t="s">
        <v>60</v>
      </c>
      <c r="X21" s="46" t="s">
        <v>49</v>
      </c>
      <c r="Y21" s="61">
        <v>3119.4</v>
      </c>
      <c r="Z21" s="23"/>
      <c r="AA21" s="46"/>
      <c r="AB21" s="46"/>
      <c r="AC21" s="46"/>
      <c r="AD21" s="46"/>
      <c r="AE21" s="46"/>
      <c r="AF21" s="49">
        <v>3119.4</v>
      </c>
      <c r="AG21" s="46"/>
      <c r="AH21" s="48">
        <v>433.25</v>
      </c>
      <c r="AI21" s="46"/>
      <c r="AJ21" s="48">
        <v>2686.15</v>
      </c>
      <c r="AK21" s="46"/>
      <c r="AL21" s="46"/>
      <c r="AM21" s="70" t="s">
        <v>50</v>
      </c>
      <c r="AN21" s="69">
        <v>18169377373</v>
      </c>
      <c r="AO21" s="78"/>
      <c r="AP21" s="79"/>
    </row>
    <row r="22" spans="1:42" s="2" customFormat="1" ht="22.5" customHeight="1">
      <c r="A22" s="24">
        <v>15</v>
      </c>
      <c r="B22" s="25" t="s">
        <v>106</v>
      </c>
      <c r="C22" s="26" t="s">
        <v>43</v>
      </c>
      <c r="D22" s="27" t="s">
        <v>66</v>
      </c>
      <c r="E22" s="23" t="s">
        <v>107</v>
      </c>
      <c r="F22" s="27" t="s">
        <v>46</v>
      </c>
      <c r="G22" s="23" t="s">
        <v>108</v>
      </c>
      <c r="H22" s="32">
        <v>6</v>
      </c>
      <c r="I22" s="23"/>
      <c r="J22" s="23">
        <v>6</v>
      </c>
      <c r="K22" s="23"/>
      <c r="L22" s="52">
        <v>6</v>
      </c>
      <c r="M22" s="52">
        <v>2160</v>
      </c>
      <c r="N22" s="23"/>
      <c r="O22" s="46"/>
      <c r="P22" s="46"/>
      <c r="Q22" s="46"/>
      <c r="R22" s="46"/>
      <c r="S22" s="46"/>
      <c r="T22" s="23">
        <v>6</v>
      </c>
      <c r="U22" s="27" t="s">
        <v>109</v>
      </c>
      <c r="V22" s="56" t="s">
        <v>110</v>
      </c>
      <c r="W22" s="55" t="s">
        <v>60</v>
      </c>
      <c r="X22" s="46" t="s">
        <v>49</v>
      </c>
      <c r="Y22" s="32">
        <v>2160</v>
      </c>
      <c r="Z22" s="23"/>
      <c r="AA22" s="46"/>
      <c r="AB22" s="46"/>
      <c r="AC22" s="46"/>
      <c r="AD22" s="46"/>
      <c r="AE22" s="46"/>
      <c r="AF22" s="52">
        <v>2160</v>
      </c>
      <c r="AG22" s="46"/>
      <c r="AH22" s="52">
        <v>300</v>
      </c>
      <c r="AI22" s="46"/>
      <c r="AJ22" s="52">
        <v>1860</v>
      </c>
      <c r="AK22" s="46"/>
      <c r="AL22" s="46"/>
      <c r="AM22" s="70" t="s">
        <v>50</v>
      </c>
      <c r="AN22" s="69">
        <v>18169377373</v>
      </c>
      <c r="AO22" s="78"/>
      <c r="AP22" s="79"/>
    </row>
    <row r="23" spans="1:42" s="2" customFormat="1" ht="22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3"/>
      <c r="P23" s="53"/>
      <c r="Q23" s="53"/>
      <c r="R23" s="53"/>
      <c r="S23" s="53"/>
      <c r="T23" s="53"/>
      <c r="U23" s="57"/>
      <c r="V23" s="53"/>
      <c r="W23" s="57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71"/>
      <c r="AN23" s="71"/>
      <c r="AO23" s="80"/>
      <c r="AP23" s="79"/>
    </row>
    <row r="24" spans="1:14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</sheetData>
  <sheetProtection/>
  <mergeCells count="30">
    <mergeCell ref="A1:B1"/>
    <mergeCell ref="A2:AO2"/>
    <mergeCell ref="C3:E3"/>
    <mergeCell ref="F3:K3"/>
    <mergeCell ref="L3:AE3"/>
    <mergeCell ref="AF3:AL3"/>
    <mergeCell ref="AM3:AN3"/>
    <mergeCell ref="H4:K4"/>
    <mergeCell ref="L4:M4"/>
    <mergeCell ref="N4:S4"/>
    <mergeCell ref="T4:Y4"/>
    <mergeCell ref="Z4:AE4"/>
    <mergeCell ref="A7:C7"/>
    <mergeCell ref="A3:A5"/>
    <mergeCell ref="B3:B5"/>
    <mergeCell ref="C4:C5"/>
    <mergeCell ref="D4:D5"/>
    <mergeCell ref="E4:E5"/>
    <mergeCell ref="F4:F5"/>
    <mergeCell ref="G4:G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3:AO5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46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小葱and小小葱</cp:lastModifiedBy>
  <cp:lastPrinted>2020-10-29T01:04:27Z</cp:lastPrinted>
  <dcterms:created xsi:type="dcterms:W3CDTF">2006-11-30T10:39:02Z</dcterms:created>
  <dcterms:modified xsi:type="dcterms:W3CDTF">2022-12-05T01:16:27Z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3AD7294419054145A9CE53E0BED7C77A</vt:lpwstr>
  </property>
  <property fmtid="{D5CDD505-2E9C-101B-9397-08002B2CF9AE}" pid="5" name="KSOReadingLayo">
    <vt:bool>true</vt:bool>
  </property>
</Properties>
</file>