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  <sheet name="Sheet1" sheetId="2" r:id="rId2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<sst xmlns="http://schemas.openxmlformats.org/spreadsheetml/2006/main" count="154" uniqueCount="31">
  <si>
    <t>2021年资阳区卫建系统公开招聘专业技术人员
综合成绩</t>
  </si>
  <si>
    <t>序号</t>
  </si>
  <si>
    <t>准考证号</t>
  </si>
  <si>
    <t>考试科目</t>
  </si>
  <si>
    <t>性别</t>
  </si>
  <si>
    <t>笔试成绩</t>
  </si>
  <si>
    <t>面试成绩</t>
  </si>
  <si>
    <t>综合
成绩</t>
  </si>
  <si>
    <t>总分</t>
  </si>
  <si>
    <t>折合分</t>
  </si>
  <si>
    <t>面试
序号</t>
  </si>
  <si>
    <t>面试
得分</t>
  </si>
  <si>
    <t>卫生检验</t>
  </si>
  <si>
    <t>女</t>
  </si>
  <si>
    <t>男</t>
  </si>
  <si>
    <t>缺考</t>
  </si>
  <si>
    <t>预防医学</t>
  </si>
  <si>
    <t>西医临床</t>
  </si>
  <si>
    <t>病案质控</t>
  </si>
  <si>
    <t>医疗器械维修</t>
  </si>
  <si>
    <t>公共卫生A</t>
  </si>
  <si>
    <t>公共卫生B</t>
  </si>
  <si>
    <t>社区口腔</t>
  </si>
  <si>
    <t>财务</t>
  </si>
  <si>
    <t>放射</t>
  </si>
  <si>
    <t>妇科</t>
  </si>
  <si>
    <t>口腔</t>
  </si>
  <si>
    <t>药学</t>
  </si>
  <si>
    <t>中医临床</t>
  </si>
  <si>
    <t>中医临床A</t>
  </si>
  <si>
    <t>中医临床B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</si>
</sst>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b/>
      <sz val="11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2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3" fillId="0" borderId="12" xfId="39" applyFont="1" applyFill="1" applyBorder="1" applyAlignment="1">
      <alignment horizontal="center" vertical="center" wrapText="1" shrinkToFit="1"/>
    </xf>
    <xf numFmtId="49" fontId="3" fillId="0" borderId="12" xfId="39" applyNumberFormat="1" applyFont="1" applyFill="1" applyBorder="1" applyAlignment="1">
      <alignment horizontal="center" vertical="center" shrinkToFit="1"/>
    </xf>
    <xf numFmtId="0" fontId="3" fillId="0" borderId="12" xfId="39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3" fillId="0" borderId="13" xfId="39" applyFont="1" applyFill="1" applyBorder="1" applyAlignment="1">
      <alignment horizontal="center" vertical="center" wrapText="1" shrinkToFit="1"/>
    </xf>
    <xf numFmtId="49" fontId="3" fillId="0" borderId="13" xfId="39" applyNumberFormat="1" applyFont="1" applyFill="1" applyBorder="1" applyAlignment="1">
      <alignment horizontal="center" vertical="center" shrinkToFit="1"/>
    </xf>
    <xf numFmtId="0" fontId="3" fillId="0" borderId="13" xfId="39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R8" sqref="R8"/>
    </sheetView>
  </sheetViews>
  <sheetFormatPr defaultColWidth="13.625" defaultRowHeight="13.5"/>
  <cols>
    <col min="1" max="1" width="6.25390625" style="1" customWidth="1"/>
    <col min="2" max="2" width="14.125" style="2" customWidth="1"/>
    <col min="3" max="3" width="11.625" style="2" customWidth="1"/>
    <col min="4" max="4" width="6.25390625" style="2" customWidth="1"/>
    <col min="5" max="5" width="7.50390625" style="2" customWidth="1"/>
    <col min="6" max="6" width="8.625" style="2" customWidth="1"/>
    <col min="7" max="7" width="7.375" style="2" customWidth="1"/>
    <col min="8" max="8" width="8.375" style="2" customWidth="1"/>
    <col min="9" max="9" width="7.75390625" style="2" customWidth="1"/>
    <col min="10" max="10" width="8.00390625" style="2" customWidth="1"/>
    <col min="11" max="30" width="9.00390625" style="2" customWidth="1"/>
    <col min="31" max="222" width="13.625" style="2" customWidth="1"/>
    <col min="223" max="252" width="9.00390625" style="2" customWidth="1"/>
    <col min="253" max="253" width="6.00390625" style="2" bestFit="1" customWidth="1"/>
    <col min="254" max="254" width="13.625" style="2" customWidth="1"/>
  </cols>
  <sheetData>
    <row r="1" spans="1:10" ht="6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/>
      <c r="G2" s="13" t="s">
        <v>6</v>
      </c>
      <c r="H2" s="13"/>
      <c r="I2" s="13"/>
      <c r="J2" s="14" t="s">
        <v>7</v>
      </c>
    </row>
    <row r="3" spans="1:10" ht="27.75" customHeight="1">
      <c r="A3" s="15"/>
      <c r="B3" s="16"/>
      <c r="C3" s="17"/>
      <c r="D3" s="17"/>
      <c r="E3" s="18" t="s">
        <v>8</v>
      </c>
      <c r="F3" s="18" t="s">
        <v>9</v>
      </c>
      <c r="G3" s="19" t="s">
        <v>10</v>
      </c>
      <c r="H3" s="19" t="s">
        <v>11</v>
      </c>
      <c r="I3" s="20" t="s">
        <v>9</v>
      </c>
      <c r="J3" s="21"/>
    </row>
    <row r="4" spans="1:11" ht="25.5" customHeight="1">
      <c r="A4" s="3">
        <v>1</v>
      </c>
      <c r="B4" s="4">
        <v>20210061003</v>
      </c>
      <c r="C4" s="4" t="s">
        <v>12</v>
      </c>
      <c r="D4" s="5" t="s">
        <v>13</v>
      </c>
      <c r="E4" s="6">
        <v>76.2</v>
      </c>
      <c r="F4" s="22">
        <f aca="true" t="shared" si="0" ref="F4:F67">E4*0.6</f>
        <v>45.72</v>
      </c>
      <c r="G4" s="3">
        <v>1</v>
      </c>
      <c r="H4" s="23">
        <v>75</v>
      </c>
      <c r="I4" s="23">
        <f aca="true" t="shared" si="1" ref="I4:I67">H4*0.4</f>
        <v>30</v>
      </c>
      <c r="J4" s="23">
        <f aca="true" t="shared" si="2" ref="J4:J67">F4+I4</f>
        <v>75.72</v>
      </c>
      <c r="K4" s="7"/>
    </row>
    <row r="5" spans="1:11" ht="25.5" customHeight="1">
      <c r="A5" s="3">
        <v>2</v>
      </c>
      <c r="B5" s="4">
        <v>20210061006</v>
      </c>
      <c r="C5" s="4" t="s">
        <v>12</v>
      </c>
      <c r="D5" s="5" t="s">
        <v>14</v>
      </c>
      <c r="E5" s="6">
        <v>61.3</v>
      </c>
      <c r="F5" s="22">
        <f t="shared" si="0"/>
        <v>36.779999999999994</v>
      </c>
      <c r="G5" s="3">
        <v>2</v>
      </c>
      <c r="H5" s="23">
        <v>76.4</v>
      </c>
      <c r="I5" s="23">
        <f t="shared" si="1"/>
        <v>30.560000000000002</v>
      </c>
      <c r="J5" s="23">
        <f t="shared" si="2"/>
        <v>67.34</v>
      </c>
      <c r="K5" s="7"/>
    </row>
    <row r="6" spans="1:11" ht="25.5" customHeight="1">
      <c r="A6" s="3">
        <v>3</v>
      </c>
      <c r="B6" s="4">
        <v>20210061004</v>
      </c>
      <c r="C6" s="4" t="s">
        <v>12</v>
      </c>
      <c r="D6" s="5" t="s">
        <v>14</v>
      </c>
      <c r="E6" s="6">
        <v>40.3</v>
      </c>
      <c r="F6" s="22">
        <f t="shared" si="0"/>
        <v>24.179999999999996</v>
      </c>
      <c r="G6" s="3" t="s">
        <v>15</v>
      </c>
      <c r="H6" s="23"/>
      <c r="I6" s="23">
        <f t="shared" si="1"/>
        <v>0</v>
      </c>
      <c r="J6" s="23">
        <f t="shared" si="2"/>
        <v>24.179999999999996</v>
      </c>
      <c r="K6" s="7"/>
    </row>
    <row r="7" spans="1:11" ht="25.5" customHeight="1">
      <c r="A7" s="3">
        <v>4</v>
      </c>
      <c r="B7" s="4">
        <v>20210061002</v>
      </c>
      <c r="C7" s="4" t="s">
        <v>12</v>
      </c>
      <c r="D7" s="5" t="s">
        <v>13</v>
      </c>
      <c r="E7" s="6">
        <v>17.5</v>
      </c>
      <c r="F7" s="22">
        <f t="shared" si="0"/>
        <v>10.5</v>
      </c>
      <c r="G7" s="3" t="s">
        <v>15</v>
      </c>
      <c r="H7" s="23"/>
      <c r="I7" s="23">
        <f t="shared" si="1"/>
        <v>0</v>
      </c>
      <c r="J7" s="23">
        <f t="shared" si="2"/>
        <v>10.5</v>
      </c>
      <c r="K7" s="7"/>
    </row>
    <row r="8" spans="1:11" ht="25.5" customHeight="1">
      <c r="A8" s="3">
        <v>5</v>
      </c>
      <c r="B8" s="4">
        <v>20210071010</v>
      </c>
      <c r="C8" s="4" t="s">
        <v>16</v>
      </c>
      <c r="D8" s="5" t="s">
        <v>13</v>
      </c>
      <c r="E8" s="6">
        <v>79.3</v>
      </c>
      <c r="F8" s="22">
        <f t="shared" si="0"/>
        <v>47.58</v>
      </c>
      <c r="G8" s="3">
        <v>3</v>
      </c>
      <c r="H8" s="23">
        <v>83.8</v>
      </c>
      <c r="I8" s="23">
        <f t="shared" si="1"/>
        <v>33.52</v>
      </c>
      <c r="J8" s="23">
        <f t="shared" si="2"/>
        <v>81.1</v>
      </c>
      <c r="K8" s="7"/>
    </row>
    <row r="9" spans="1:11" ht="25.5" customHeight="1">
      <c r="A9" s="3">
        <v>6</v>
      </c>
      <c r="B9" s="4">
        <v>20210071008</v>
      </c>
      <c r="C9" s="4" t="s">
        <v>16</v>
      </c>
      <c r="D9" s="5" t="s">
        <v>13</v>
      </c>
      <c r="E9" s="6">
        <v>73.6</v>
      </c>
      <c r="F9" s="22">
        <f t="shared" si="0"/>
        <v>44.16</v>
      </c>
      <c r="G9" s="3">
        <v>4</v>
      </c>
      <c r="H9" s="23">
        <v>79.6</v>
      </c>
      <c r="I9" s="23">
        <f t="shared" si="1"/>
        <v>31.84</v>
      </c>
      <c r="J9" s="23">
        <f t="shared" si="2"/>
        <v>76</v>
      </c>
      <c r="K9" s="7"/>
    </row>
    <row r="10" spans="1:11" ht="25.5" customHeight="1">
      <c r="A10" s="3">
        <v>7</v>
      </c>
      <c r="B10" s="4">
        <v>20210071013</v>
      </c>
      <c r="C10" s="4" t="s">
        <v>16</v>
      </c>
      <c r="D10" s="5" t="s">
        <v>14</v>
      </c>
      <c r="E10" s="6">
        <v>61.2</v>
      </c>
      <c r="F10" s="22">
        <f t="shared" si="0"/>
        <v>36.72</v>
      </c>
      <c r="G10" s="3" t="s">
        <v>15</v>
      </c>
      <c r="H10" s="23"/>
      <c r="I10" s="23">
        <f t="shared" si="1"/>
        <v>0</v>
      </c>
      <c r="J10" s="23">
        <f t="shared" si="2"/>
        <v>36.72</v>
      </c>
      <c r="K10" s="7"/>
    </row>
    <row r="11" spans="1:11" ht="25.5" customHeight="1">
      <c r="A11" s="3">
        <v>8</v>
      </c>
      <c r="B11" s="4">
        <v>20210010121</v>
      </c>
      <c r="C11" s="4" t="s">
        <v>17</v>
      </c>
      <c r="D11" s="5" t="s">
        <v>14</v>
      </c>
      <c r="E11" s="6">
        <v>67.9</v>
      </c>
      <c r="F11" s="22">
        <f t="shared" si="0"/>
        <v>40.74</v>
      </c>
      <c r="G11" s="24">
        <v>6</v>
      </c>
      <c r="H11" s="25">
        <v>86.4</v>
      </c>
      <c r="I11" s="23">
        <f t="shared" si="1"/>
        <v>34.56</v>
      </c>
      <c r="J11" s="23">
        <f t="shared" si="2"/>
        <v>75.30000000000001</v>
      </c>
      <c r="K11" s="7"/>
    </row>
    <row r="12" spans="1:11" ht="25.5" customHeight="1">
      <c r="A12" s="3">
        <v>9</v>
      </c>
      <c r="B12" s="4">
        <v>20210010325</v>
      </c>
      <c r="C12" s="4" t="s">
        <v>17</v>
      </c>
      <c r="D12" s="5" t="s">
        <v>14</v>
      </c>
      <c r="E12" s="6">
        <v>65.4</v>
      </c>
      <c r="F12" s="22">
        <f t="shared" si="0"/>
        <v>39.24</v>
      </c>
      <c r="G12" s="24">
        <v>7</v>
      </c>
      <c r="H12" s="25">
        <v>79</v>
      </c>
      <c r="I12" s="23">
        <f t="shared" si="1"/>
        <v>31.6</v>
      </c>
      <c r="J12" s="23">
        <f t="shared" si="2"/>
        <v>70.84</v>
      </c>
      <c r="K12" s="7"/>
    </row>
    <row r="13" spans="1:10" ht="25.5" customHeight="1">
      <c r="A13" s="3">
        <v>10</v>
      </c>
      <c r="B13" s="4">
        <v>20210010211</v>
      </c>
      <c r="C13" s="4" t="s">
        <v>17</v>
      </c>
      <c r="D13" s="5" t="s">
        <v>13</v>
      </c>
      <c r="E13" s="6">
        <v>61.2</v>
      </c>
      <c r="F13" s="22">
        <f t="shared" si="0"/>
        <v>36.72</v>
      </c>
      <c r="G13" s="3" t="s">
        <v>15</v>
      </c>
      <c r="H13" s="25"/>
      <c r="I13" s="23">
        <f t="shared" si="1"/>
        <v>0</v>
      </c>
      <c r="J13" s="23">
        <f t="shared" si="2"/>
        <v>36.72</v>
      </c>
    </row>
    <row r="14" spans="1:10" ht="25.5" customHeight="1">
      <c r="A14" s="3">
        <v>11</v>
      </c>
      <c r="B14" s="4">
        <v>20210010226</v>
      </c>
      <c r="C14" s="4" t="s">
        <v>17</v>
      </c>
      <c r="D14" s="5" t="s">
        <v>14</v>
      </c>
      <c r="E14" s="6">
        <v>60.4</v>
      </c>
      <c r="F14" s="22">
        <f t="shared" si="0"/>
        <v>36.239999999999995</v>
      </c>
      <c r="G14" s="24">
        <v>5</v>
      </c>
      <c r="H14" s="25">
        <v>79.2</v>
      </c>
      <c r="I14" s="23">
        <f t="shared" si="1"/>
        <v>31.680000000000003</v>
      </c>
      <c r="J14" s="23">
        <f t="shared" si="2"/>
        <v>67.92</v>
      </c>
    </row>
    <row r="15" spans="1:10" ht="25.5" customHeight="1">
      <c r="A15" s="3">
        <v>12</v>
      </c>
      <c r="B15" s="4">
        <v>20210010119</v>
      </c>
      <c r="C15" s="4" t="s">
        <v>18</v>
      </c>
      <c r="D15" s="5" t="s">
        <v>13</v>
      </c>
      <c r="E15" s="6">
        <v>78.3</v>
      </c>
      <c r="F15" s="22">
        <f t="shared" si="0"/>
        <v>46.98</v>
      </c>
      <c r="G15" s="24">
        <v>8</v>
      </c>
      <c r="H15" s="25">
        <v>80.8</v>
      </c>
      <c r="I15" s="23">
        <f t="shared" si="1"/>
        <v>32.32</v>
      </c>
      <c r="J15" s="23">
        <f t="shared" si="2"/>
        <v>79.3</v>
      </c>
    </row>
    <row r="16" spans="1:10" ht="25.5" customHeight="1">
      <c r="A16" s="3">
        <v>13</v>
      </c>
      <c r="B16" s="4">
        <v>20210010129</v>
      </c>
      <c r="C16" s="4" t="s">
        <v>18</v>
      </c>
      <c r="D16" s="5" t="s">
        <v>14</v>
      </c>
      <c r="E16" s="6">
        <v>70.3</v>
      </c>
      <c r="F16" s="22">
        <f t="shared" si="0"/>
        <v>42.18</v>
      </c>
      <c r="G16" s="24">
        <v>9</v>
      </c>
      <c r="H16" s="25">
        <v>77.8</v>
      </c>
      <c r="I16" s="23">
        <f t="shared" si="1"/>
        <v>31.12</v>
      </c>
      <c r="J16" s="23">
        <f t="shared" si="2"/>
        <v>73.3</v>
      </c>
    </row>
    <row r="17" spans="1:10" ht="25.5" customHeight="1">
      <c r="A17" s="3">
        <v>14</v>
      </c>
      <c r="B17" s="4">
        <v>20210010212</v>
      </c>
      <c r="C17" s="4" t="s">
        <v>17</v>
      </c>
      <c r="D17" s="5" t="s">
        <v>14</v>
      </c>
      <c r="E17" s="6">
        <v>72.9</v>
      </c>
      <c r="F17" s="22">
        <f t="shared" si="0"/>
        <v>43.74</v>
      </c>
      <c r="G17" s="24">
        <v>10</v>
      </c>
      <c r="H17" s="25">
        <v>81</v>
      </c>
      <c r="I17" s="23">
        <f t="shared" si="1"/>
        <v>32.4</v>
      </c>
      <c r="J17" s="23">
        <f t="shared" si="2"/>
        <v>76.14</v>
      </c>
    </row>
    <row r="18" spans="1:10" ht="25.5" customHeight="1">
      <c r="A18" s="3">
        <v>15</v>
      </c>
      <c r="B18" s="4">
        <v>20210010116</v>
      </c>
      <c r="C18" s="4" t="s">
        <v>17</v>
      </c>
      <c r="D18" s="5" t="s">
        <v>13</v>
      </c>
      <c r="E18" s="6">
        <v>69.7</v>
      </c>
      <c r="F18" s="22">
        <f t="shared" si="0"/>
        <v>41.82</v>
      </c>
      <c r="G18" s="24">
        <v>14</v>
      </c>
      <c r="H18" s="25">
        <v>84.4</v>
      </c>
      <c r="I18" s="23">
        <f t="shared" si="1"/>
        <v>33.760000000000005</v>
      </c>
      <c r="J18" s="23">
        <f t="shared" si="2"/>
        <v>75.58000000000001</v>
      </c>
    </row>
    <row r="19" spans="1:10" ht="25.5" customHeight="1">
      <c r="A19" s="3">
        <v>16</v>
      </c>
      <c r="B19" s="4">
        <v>20210010103</v>
      </c>
      <c r="C19" s="4" t="s">
        <v>17</v>
      </c>
      <c r="D19" s="5" t="s">
        <v>13</v>
      </c>
      <c r="E19" s="6">
        <v>68.8</v>
      </c>
      <c r="F19" s="22">
        <f t="shared" si="0"/>
        <v>41.279999999999994</v>
      </c>
      <c r="G19" s="24">
        <v>11</v>
      </c>
      <c r="H19" s="25">
        <v>77.8</v>
      </c>
      <c r="I19" s="23">
        <f t="shared" si="1"/>
        <v>31.12</v>
      </c>
      <c r="J19" s="23">
        <f t="shared" si="2"/>
        <v>72.39999999999999</v>
      </c>
    </row>
    <row r="20" spans="1:10" ht="25.5" customHeight="1">
      <c r="A20" s="3">
        <v>17</v>
      </c>
      <c r="B20" s="4">
        <v>20210010303</v>
      </c>
      <c r="C20" s="4" t="s">
        <v>17</v>
      </c>
      <c r="D20" s="5" t="s">
        <v>13</v>
      </c>
      <c r="E20" s="6">
        <v>68.3</v>
      </c>
      <c r="F20" s="22">
        <f t="shared" si="0"/>
        <v>40.98</v>
      </c>
      <c r="G20" s="24">
        <v>13</v>
      </c>
      <c r="H20" s="25">
        <v>82.2</v>
      </c>
      <c r="I20" s="23">
        <f t="shared" si="1"/>
        <v>32.88</v>
      </c>
      <c r="J20" s="23">
        <f t="shared" si="2"/>
        <v>73.86</v>
      </c>
    </row>
    <row r="21" spans="1:10" ht="25.5" customHeight="1">
      <c r="A21" s="3">
        <v>18</v>
      </c>
      <c r="B21" s="4">
        <v>20210010312</v>
      </c>
      <c r="C21" s="4" t="s">
        <v>17</v>
      </c>
      <c r="D21" s="5" t="s">
        <v>13</v>
      </c>
      <c r="E21" s="6">
        <v>65.8</v>
      </c>
      <c r="F21" s="22">
        <f t="shared" si="0"/>
        <v>39.48</v>
      </c>
      <c r="G21" s="24">
        <v>12</v>
      </c>
      <c r="H21" s="25">
        <v>77</v>
      </c>
      <c r="I21" s="23">
        <f t="shared" si="1"/>
        <v>30.8</v>
      </c>
      <c r="J21" s="23">
        <f t="shared" si="2"/>
        <v>70.28</v>
      </c>
    </row>
    <row r="22" spans="1:10" ht="25.5" customHeight="1">
      <c r="A22" s="3">
        <v>19</v>
      </c>
      <c r="B22" s="4">
        <v>20210010203</v>
      </c>
      <c r="C22" s="4" t="s">
        <v>17</v>
      </c>
      <c r="D22" s="5" t="s">
        <v>14</v>
      </c>
      <c r="E22" s="6">
        <v>64.5</v>
      </c>
      <c r="F22" s="22">
        <f t="shared" si="0"/>
        <v>38.699999999999996</v>
      </c>
      <c r="G22" s="24">
        <v>15</v>
      </c>
      <c r="H22" s="25">
        <v>81.4</v>
      </c>
      <c r="I22" s="23">
        <f t="shared" si="1"/>
        <v>32.56</v>
      </c>
      <c r="J22" s="23">
        <f t="shared" si="2"/>
        <v>71.25999999999999</v>
      </c>
    </row>
    <row r="23" spans="1:10" ht="25.5" customHeight="1">
      <c r="A23" s="3">
        <v>20</v>
      </c>
      <c r="B23" s="4">
        <v>20210101030</v>
      </c>
      <c r="C23" s="4" t="s">
        <v>19</v>
      </c>
      <c r="D23" s="5" t="s">
        <v>14</v>
      </c>
      <c r="E23" s="6">
        <v>77.2</v>
      </c>
      <c r="F23" s="22">
        <f t="shared" si="0"/>
        <v>46.32</v>
      </c>
      <c r="G23" s="24">
        <v>17</v>
      </c>
      <c r="H23" s="25">
        <v>73.2</v>
      </c>
      <c r="I23" s="23">
        <f t="shared" si="1"/>
        <v>29.28</v>
      </c>
      <c r="J23" s="23">
        <f t="shared" si="2"/>
        <v>75.6</v>
      </c>
    </row>
    <row r="24" spans="1:10" ht="25.5" customHeight="1">
      <c r="A24" s="3">
        <v>21</v>
      </c>
      <c r="B24" s="4">
        <v>20210101028</v>
      </c>
      <c r="C24" s="4" t="s">
        <v>19</v>
      </c>
      <c r="D24" s="5" t="s">
        <v>14</v>
      </c>
      <c r="E24" s="6">
        <v>71.2</v>
      </c>
      <c r="F24" s="22">
        <f t="shared" si="0"/>
        <v>42.72</v>
      </c>
      <c r="G24" s="24">
        <v>16</v>
      </c>
      <c r="H24" s="25">
        <v>76</v>
      </c>
      <c r="I24" s="23">
        <f t="shared" si="1"/>
        <v>30.400000000000002</v>
      </c>
      <c r="J24" s="23">
        <f t="shared" si="2"/>
        <v>73.12</v>
      </c>
    </row>
    <row r="25" spans="1:10" ht="25.5" customHeight="1">
      <c r="A25" s="3">
        <v>22</v>
      </c>
      <c r="B25" s="4">
        <v>20210020403</v>
      </c>
      <c r="C25" s="4" t="s">
        <v>20</v>
      </c>
      <c r="D25" s="6" t="s">
        <v>14</v>
      </c>
      <c r="E25" s="6">
        <v>86.6</v>
      </c>
      <c r="F25" s="22">
        <f t="shared" si="0"/>
        <v>51.959999999999994</v>
      </c>
      <c r="G25" s="24">
        <v>18</v>
      </c>
      <c r="H25" s="25">
        <v>78</v>
      </c>
      <c r="I25" s="23">
        <f t="shared" si="1"/>
        <v>31.200000000000003</v>
      </c>
      <c r="J25" s="23">
        <f t="shared" si="2"/>
        <v>83.16</v>
      </c>
    </row>
    <row r="26" spans="1:10" ht="25.5" customHeight="1">
      <c r="A26" s="3">
        <v>23</v>
      </c>
      <c r="B26" s="4">
        <v>20210020410</v>
      </c>
      <c r="C26" s="4" t="s">
        <v>20</v>
      </c>
      <c r="D26" s="5" t="s">
        <v>14</v>
      </c>
      <c r="E26" s="6">
        <v>78.6</v>
      </c>
      <c r="F26" s="22">
        <f t="shared" si="0"/>
        <v>47.16</v>
      </c>
      <c r="G26" s="24">
        <v>19</v>
      </c>
      <c r="H26" s="25">
        <v>72</v>
      </c>
      <c r="I26" s="23">
        <f t="shared" si="1"/>
        <v>28.8</v>
      </c>
      <c r="J26" s="23">
        <f t="shared" si="2"/>
        <v>75.96</v>
      </c>
    </row>
    <row r="27" spans="1:10" ht="25.5" customHeight="1">
      <c r="A27" s="3">
        <v>24</v>
      </c>
      <c r="B27" s="4">
        <v>20210020529</v>
      </c>
      <c r="C27" s="4" t="s">
        <v>21</v>
      </c>
      <c r="D27" s="5" t="s">
        <v>13</v>
      </c>
      <c r="E27" s="6">
        <v>83.8</v>
      </c>
      <c r="F27" s="22">
        <f t="shared" si="0"/>
        <v>50.279999999999994</v>
      </c>
      <c r="G27" s="24">
        <v>20</v>
      </c>
      <c r="H27" s="25">
        <v>81.6</v>
      </c>
      <c r="I27" s="23">
        <f t="shared" si="1"/>
        <v>32.64</v>
      </c>
      <c r="J27" s="23">
        <f t="shared" si="2"/>
        <v>82.91999999999999</v>
      </c>
    </row>
    <row r="28" spans="1:10" ht="25.5" customHeight="1">
      <c r="A28" s="3">
        <v>25</v>
      </c>
      <c r="B28" s="4">
        <v>20210020426</v>
      </c>
      <c r="C28" s="4" t="s">
        <v>21</v>
      </c>
      <c r="D28" s="5" t="s">
        <v>13</v>
      </c>
      <c r="E28" s="6">
        <v>78.9</v>
      </c>
      <c r="F28" s="22">
        <f t="shared" si="0"/>
        <v>47.34</v>
      </c>
      <c r="G28" s="24">
        <v>21</v>
      </c>
      <c r="H28" s="25">
        <v>72.6</v>
      </c>
      <c r="I28" s="23">
        <f t="shared" si="1"/>
        <v>29.04</v>
      </c>
      <c r="J28" s="23">
        <f t="shared" si="2"/>
        <v>76.38</v>
      </c>
    </row>
    <row r="29" spans="1:10" ht="25.5" customHeight="1">
      <c r="A29" s="3">
        <v>26</v>
      </c>
      <c r="B29" s="4">
        <v>20210081016</v>
      </c>
      <c r="C29" s="4" t="s">
        <v>22</v>
      </c>
      <c r="D29" s="6" t="s">
        <v>13</v>
      </c>
      <c r="E29" s="6">
        <v>66.6</v>
      </c>
      <c r="F29" s="22">
        <f t="shared" si="0"/>
        <v>39.959999999999994</v>
      </c>
      <c r="G29" s="24">
        <v>22</v>
      </c>
      <c r="H29" s="25">
        <v>77.4</v>
      </c>
      <c r="I29" s="23">
        <f t="shared" si="1"/>
        <v>30.960000000000004</v>
      </c>
      <c r="J29" s="23">
        <f t="shared" si="2"/>
        <v>70.92</v>
      </c>
    </row>
    <row r="30" spans="1:10" ht="25.5" customHeight="1">
      <c r="A30" s="3">
        <v>27</v>
      </c>
      <c r="B30" s="4">
        <v>20210091021</v>
      </c>
      <c r="C30" s="4" t="s">
        <v>23</v>
      </c>
      <c r="D30" s="5" t="s">
        <v>13</v>
      </c>
      <c r="E30" s="6">
        <v>73.8</v>
      </c>
      <c r="F30" s="22">
        <f t="shared" si="0"/>
        <v>44.279999999999994</v>
      </c>
      <c r="G30" s="24">
        <v>23</v>
      </c>
      <c r="H30" s="25">
        <v>86.6</v>
      </c>
      <c r="I30" s="23">
        <f t="shared" si="1"/>
        <v>34.64</v>
      </c>
      <c r="J30" s="23">
        <f t="shared" si="2"/>
        <v>78.91999999999999</v>
      </c>
    </row>
    <row r="31" spans="1:10" ht="25.5" customHeight="1">
      <c r="A31" s="3">
        <v>28</v>
      </c>
      <c r="B31" s="4">
        <v>20210091024</v>
      </c>
      <c r="C31" s="4" t="s">
        <v>23</v>
      </c>
      <c r="D31" s="5" t="s">
        <v>13</v>
      </c>
      <c r="E31" s="6">
        <v>73.1</v>
      </c>
      <c r="F31" s="22">
        <f t="shared" si="0"/>
        <v>43.85999999999999</v>
      </c>
      <c r="G31" s="24">
        <v>24</v>
      </c>
      <c r="H31" s="25">
        <v>77.8</v>
      </c>
      <c r="I31" s="23">
        <f t="shared" si="1"/>
        <v>31.12</v>
      </c>
      <c r="J31" s="23">
        <f t="shared" si="2"/>
        <v>74.97999999999999</v>
      </c>
    </row>
    <row r="32" spans="1:10" ht="25.5" customHeight="1">
      <c r="A32" s="3">
        <v>29</v>
      </c>
      <c r="B32" s="4">
        <v>20210010109</v>
      </c>
      <c r="C32" s="4" t="s">
        <v>24</v>
      </c>
      <c r="D32" s="5" t="s">
        <v>13</v>
      </c>
      <c r="E32" s="6">
        <v>68.1</v>
      </c>
      <c r="F32" s="22">
        <f t="shared" si="0"/>
        <v>40.85999999999999</v>
      </c>
      <c r="G32" s="24">
        <v>25</v>
      </c>
      <c r="H32" s="25">
        <v>76.8</v>
      </c>
      <c r="I32" s="23">
        <f t="shared" si="1"/>
        <v>30.72</v>
      </c>
      <c r="J32" s="23">
        <f t="shared" si="2"/>
        <v>71.57999999999998</v>
      </c>
    </row>
    <row r="33" spans="1:10" ht="25.5" customHeight="1">
      <c r="A33" s="3">
        <v>30</v>
      </c>
      <c r="B33" s="4">
        <v>20210010206</v>
      </c>
      <c r="C33" s="4" t="s">
        <v>24</v>
      </c>
      <c r="D33" s="5" t="s">
        <v>13</v>
      </c>
      <c r="E33" s="6">
        <v>63.5</v>
      </c>
      <c r="F33" s="22">
        <f t="shared" si="0"/>
        <v>38.1</v>
      </c>
      <c r="G33" s="24">
        <v>26</v>
      </c>
      <c r="H33" s="25">
        <v>77.4</v>
      </c>
      <c r="I33" s="23">
        <f t="shared" si="1"/>
        <v>30.960000000000004</v>
      </c>
      <c r="J33" s="23">
        <f t="shared" si="2"/>
        <v>69.06</v>
      </c>
    </row>
    <row r="34" spans="1:10" ht="25.5" customHeight="1">
      <c r="A34" s="3">
        <v>31</v>
      </c>
      <c r="B34" s="4">
        <v>20210010218</v>
      </c>
      <c r="C34" s="4" t="s">
        <v>25</v>
      </c>
      <c r="D34" s="5" t="s">
        <v>13</v>
      </c>
      <c r="E34" s="6">
        <v>76.1</v>
      </c>
      <c r="F34" s="22">
        <f t="shared" si="0"/>
        <v>45.66</v>
      </c>
      <c r="G34" s="24">
        <v>27</v>
      </c>
      <c r="H34" s="25">
        <v>77</v>
      </c>
      <c r="I34" s="23">
        <f t="shared" si="1"/>
        <v>30.8</v>
      </c>
      <c r="J34" s="23">
        <f t="shared" si="2"/>
        <v>76.46</v>
      </c>
    </row>
    <row r="35" spans="1:10" ht="25.5" customHeight="1">
      <c r="A35" s="3">
        <v>32</v>
      </c>
      <c r="B35" s="4">
        <v>20210010314</v>
      </c>
      <c r="C35" s="4" t="s">
        <v>25</v>
      </c>
      <c r="D35" s="5" t="s">
        <v>13</v>
      </c>
      <c r="E35" s="6">
        <v>65.8</v>
      </c>
      <c r="F35" s="22">
        <f t="shared" si="0"/>
        <v>39.48</v>
      </c>
      <c r="G35" s="24">
        <v>28</v>
      </c>
      <c r="H35" s="25">
        <v>77.4</v>
      </c>
      <c r="I35" s="23">
        <f t="shared" si="1"/>
        <v>30.960000000000004</v>
      </c>
      <c r="J35" s="23">
        <f t="shared" si="2"/>
        <v>70.44</v>
      </c>
    </row>
    <row r="36" spans="1:10" ht="25.5" customHeight="1">
      <c r="A36" s="3">
        <v>33</v>
      </c>
      <c r="B36" s="4">
        <v>20210020402</v>
      </c>
      <c r="C36" s="4" t="s">
        <v>20</v>
      </c>
      <c r="D36" s="5" t="s">
        <v>14</v>
      </c>
      <c r="E36" s="6">
        <v>87.9</v>
      </c>
      <c r="F36" s="22">
        <f t="shared" si="0"/>
        <v>52.74</v>
      </c>
      <c r="G36" s="24">
        <v>32</v>
      </c>
      <c r="H36" s="25">
        <v>74.4</v>
      </c>
      <c r="I36" s="23">
        <f t="shared" si="1"/>
        <v>29.760000000000005</v>
      </c>
      <c r="J36" s="23">
        <f t="shared" si="2"/>
        <v>82.5</v>
      </c>
    </row>
    <row r="37" spans="1:10" ht="25.5" customHeight="1">
      <c r="A37" s="3">
        <v>34</v>
      </c>
      <c r="B37" s="4">
        <v>20210020526</v>
      </c>
      <c r="C37" s="4" t="s">
        <v>20</v>
      </c>
      <c r="D37" s="5" t="s">
        <v>14</v>
      </c>
      <c r="E37" s="6">
        <v>81.5</v>
      </c>
      <c r="F37" s="22">
        <f t="shared" si="0"/>
        <v>48.9</v>
      </c>
      <c r="G37" s="24">
        <v>34</v>
      </c>
      <c r="H37" s="25">
        <v>75.4</v>
      </c>
      <c r="I37" s="23">
        <f t="shared" si="1"/>
        <v>30.160000000000004</v>
      </c>
      <c r="J37" s="23">
        <f t="shared" si="2"/>
        <v>79.06</v>
      </c>
    </row>
    <row r="38" spans="1:10" ht="25.5" customHeight="1">
      <c r="A38" s="3">
        <v>35</v>
      </c>
      <c r="B38" s="4">
        <v>20210020613</v>
      </c>
      <c r="C38" s="4" t="s">
        <v>20</v>
      </c>
      <c r="D38" s="5" t="s">
        <v>14</v>
      </c>
      <c r="E38" s="6">
        <v>76.9</v>
      </c>
      <c r="F38" s="22">
        <f t="shared" si="0"/>
        <v>46.14</v>
      </c>
      <c r="G38" s="24">
        <v>30</v>
      </c>
      <c r="H38" s="25">
        <v>78.6</v>
      </c>
      <c r="I38" s="23">
        <f t="shared" si="1"/>
        <v>31.439999999999998</v>
      </c>
      <c r="J38" s="23">
        <f t="shared" si="2"/>
        <v>77.58</v>
      </c>
    </row>
    <row r="39" spans="1:10" ht="25.5" customHeight="1">
      <c r="A39" s="3">
        <v>36</v>
      </c>
      <c r="B39" s="4">
        <v>20210020628</v>
      </c>
      <c r="C39" s="4" t="s">
        <v>20</v>
      </c>
      <c r="D39" s="5" t="s">
        <v>14</v>
      </c>
      <c r="E39" s="6">
        <v>76.1</v>
      </c>
      <c r="F39" s="22">
        <f t="shared" si="0"/>
        <v>45.66</v>
      </c>
      <c r="G39" s="24">
        <v>31</v>
      </c>
      <c r="H39" s="25">
        <v>77.4</v>
      </c>
      <c r="I39" s="23">
        <f t="shared" si="1"/>
        <v>30.960000000000004</v>
      </c>
      <c r="J39" s="23">
        <f t="shared" si="2"/>
        <v>76.62</v>
      </c>
    </row>
    <row r="40" spans="1:10" ht="25.5" customHeight="1">
      <c r="A40" s="3">
        <v>37</v>
      </c>
      <c r="B40" s="4">
        <v>20210020518</v>
      </c>
      <c r="C40" s="4" t="s">
        <v>20</v>
      </c>
      <c r="D40" s="5" t="s">
        <v>14</v>
      </c>
      <c r="E40" s="6">
        <v>73.8</v>
      </c>
      <c r="F40" s="22">
        <f t="shared" si="0"/>
        <v>44.279999999999994</v>
      </c>
      <c r="G40" s="24">
        <v>29</v>
      </c>
      <c r="H40" s="25">
        <v>79.6</v>
      </c>
      <c r="I40" s="23">
        <f t="shared" si="1"/>
        <v>31.84</v>
      </c>
      <c r="J40" s="23">
        <f t="shared" si="2"/>
        <v>76.11999999999999</v>
      </c>
    </row>
    <row r="41" spans="1:10" ht="25.5" customHeight="1">
      <c r="A41" s="3">
        <v>38</v>
      </c>
      <c r="B41" s="4">
        <v>20210020629</v>
      </c>
      <c r="C41" s="4" t="s">
        <v>20</v>
      </c>
      <c r="D41" s="5" t="s">
        <v>14</v>
      </c>
      <c r="E41" s="6">
        <v>71.8</v>
      </c>
      <c r="F41" s="22">
        <f t="shared" si="0"/>
        <v>43.08</v>
      </c>
      <c r="G41" s="24">
        <v>33</v>
      </c>
      <c r="H41" s="25">
        <v>80.2</v>
      </c>
      <c r="I41" s="23">
        <f t="shared" si="1"/>
        <v>32.080000000000005</v>
      </c>
      <c r="J41" s="23">
        <f t="shared" si="2"/>
        <v>75.16</v>
      </c>
    </row>
    <row r="42" spans="1:10" ht="25.5" customHeight="1">
      <c r="A42" s="3">
        <v>39</v>
      </c>
      <c r="B42" s="4">
        <v>20210020501</v>
      </c>
      <c r="C42" s="4" t="s">
        <v>21</v>
      </c>
      <c r="D42" s="5" t="s">
        <v>13</v>
      </c>
      <c r="E42" s="6">
        <v>91.6</v>
      </c>
      <c r="F42" s="22">
        <f t="shared" si="0"/>
        <v>54.959999999999994</v>
      </c>
      <c r="G42" s="24">
        <v>40</v>
      </c>
      <c r="H42" s="25">
        <v>81</v>
      </c>
      <c r="I42" s="23">
        <f t="shared" si="1"/>
        <v>32.4</v>
      </c>
      <c r="J42" s="23">
        <f t="shared" si="2"/>
        <v>87.35999999999999</v>
      </c>
    </row>
    <row r="43" spans="1:10" ht="25.5" customHeight="1">
      <c r="A43" s="3">
        <v>40</v>
      </c>
      <c r="B43" s="4">
        <v>20210020610</v>
      </c>
      <c r="C43" s="4" t="s">
        <v>21</v>
      </c>
      <c r="D43" s="5" t="s">
        <v>13</v>
      </c>
      <c r="E43" s="6">
        <v>91</v>
      </c>
      <c r="F43" s="22">
        <f t="shared" si="0"/>
        <v>54.6</v>
      </c>
      <c r="G43" s="24">
        <v>38</v>
      </c>
      <c r="H43" s="25">
        <v>75.6</v>
      </c>
      <c r="I43" s="23">
        <f t="shared" si="1"/>
        <v>30.24</v>
      </c>
      <c r="J43" s="23">
        <f t="shared" si="2"/>
        <v>84.84</v>
      </c>
    </row>
    <row r="44" spans="1:10" ht="25.5" customHeight="1">
      <c r="A44" s="3">
        <v>41</v>
      </c>
      <c r="B44" s="4">
        <v>20210020512</v>
      </c>
      <c r="C44" s="4" t="s">
        <v>21</v>
      </c>
      <c r="D44" s="5" t="s">
        <v>13</v>
      </c>
      <c r="E44" s="6">
        <v>90.8</v>
      </c>
      <c r="F44" s="22">
        <f t="shared" si="0"/>
        <v>54.48</v>
      </c>
      <c r="G44" s="24">
        <v>37</v>
      </c>
      <c r="H44" s="25">
        <v>77</v>
      </c>
      <c r="I44" s="23">
        <f t="shared" si="1"/>
        <v>30.8</v>
      </c>
      <c r="J44" s="23">
        <f t="shared" si="2"/>
        <v>85.28</v>
      </c>
    </row>
    <row r="45" spans="1:10" ht="25.5" customHeight="1">
      <c r="A45" s="3">
        <v>42</v>
      </c>
      <c r="B45" s="4">
        <v>20210020527</v>
      </c>
      <c r="C45" s="4" t="s">
        <v>21</v>
      </c>
      <c r="D45" s="5" t="s">
        <v>13</v>
      </c>
      <c r="E45" s="6">
        <v>90.8</v>
      </c>
      <c r="F45" s="22">
        <f t="shared" si="0"/>
        <v>54.48</v>
      </c>
      <c r="G45" s="24">
        <v>35</v>
      </c>
      <c r="H45" s="25">
        <v>76.8</v>
      </c>
      <c r="I45" s="23">
        <f t="shared" si="1"/>
        <v>30.72</v>
      </c>
      <c r="J45" s="23">
        <f t="shared" si="2"/>
        <v>85.19999999999999</v>
      </c>
    </row>
    <row r="46" spans="1:10" ht="25.5" customHeight="1">
      <c r="A46" s="3">
        <v>43</v>
      </c>
      <c r="B46" s="4">
        <v>20210020615</v>
      </c>
      <c r="C46" s="4" t="s">
        <v>21</v>
      </c>
      <c r="D46" s="5" t="s">
        <v>13</v>
      </c>
      <c r="E46" s="6">
        <v>88.6</v>
      </c>
      <c r="F46" s="22">
        <f t="shared" si="0"/>
        <v>53.16</v>
      </c>
      <c r="G46" s="24">
        <v>39</v>
      </c>
      <c r="H46" s="25">
        <v>74</v>
      </c>
      <c r="I46" s="23">
        <f t="shared" si="1"/>
        <v>29.6</v>
      </c>
      <c r="J46" s="23">
        <f t="shared" si="2"/>
        <v>82.75999999999999</v>
      </c>
    </row>
    <row r="47" spans="1:10" ht="25.5" customHeight="1">
      <c r="A47" s="3">
        <v>44</v>
      </c>
      <c r="B47" s="4">
        <v>20210020515</v>
      </c>
      <c r="C47" s="4" t="s">
        <v>21</v>
      </c>
      <c r="D47" s="5" t="s">
        <v>13</v>
      </c>
      <c r="E47" s="6">
        <v>88.1</v>
      </c>
      <c r="F47" s="22">
        <f t="shared" si="0"/>
        <v>52.85999999999999</v>
      </c>
      <c r="G47" s="24">
        <v>36</v>
      </c>
      <c r="H47" s="25">
        <v>75</v>
      </c>
      <c r="I47" s="23">
        <f t="shared" si="1"/>
        <v>30</v>
      </c>
      <c r="J47" s="23">
        <f t="shared" si="2"/>
        <v>82.85999999999999</v>
      </c>
    </row>
    <row r="48" spans="1:10" ht="25.5" customHeight="1">
      <c r="A48" s="3">
        <v>45</v>
      </c>
      <c r="B48" s="4">
        <v>20210081015</v>
      </c>
      <c r="C48" s="4" t="s">
        <v>26</v>
      </c>
      <c r="D48" s="5" t="s">
        <v>13</v>
      </c>
      <c r="E48" s="6">
        <v>79.6</v>
      </c>
      <c r="F48" s="22">
        <f t="shared" si="0"/>
        <v>47.76</v>
      </c>
      <c r="G48" s="24">
        <v>41</v>
      </c>
      <c r="H48" s="25">
        <v>76.6</v>
      </c>
      <c r="I48" s="23">
        <f t="shared" si="1"/>
        <v>30.64</v>
      </c>
      <c r="J48" s="23">
        <f t="shared" si="2"/>
        <v>78.4</v>
      </c>
    </row>
    <row r="49" spans="1:10" ht="25.5" customHeight="1">
      <c r="A49" s="3">
        <v>46</v>
      </c>
      <c r="B49" s="4">
        <v>20210010220</v>
      </c>
      <c r="C49" s="4" t="s">
        <v>17</v>
      </c>
      <c r="D49" s="5" t="s">
        <v>13</v>
      </c>
      <c r="E49" s="6">
        <v>73.1</v>
      </c>
      <c r="F49" s="22">
        <f t="shared" si="0"/>
        <v>43.85999999999999</v>
      </c>
      <c r="G49" s="24">
        <v>49</v>
      </c>
      <c r="H49" s="25">
        <v>75.6</v>
      </c>
      <c r="I49" s="23">
        <f t="shared" si="1"/>
        <v>30.24</v>
      </c>
      <c r="J49" s="23">
        <f t="shared" si="2"/>
        <v>74.1</v>
      </c>
    </row>
    <row r="50" spans="1:10" ht="25.5" customHeight="1">
      <c r="A50" s="3">
        <v>47</v>
      </c>
      <c r="B50" s="4">
        <v>20210010222</v>
      </c>
      <c r="C50" s="4" t="s">
        <v>17</v>
      </c>
      <c r="D50" s="5" t="s">
        <v>13</v>
      </c>
      <c r="E50" s="6">
        <v>68.9</v>
      </c>
      <c r="F50" s="22">
        <f t="shared" si="0"/>
        <v>41.34</v>
      </c>
      <c r="G50" s="24">
        <v>43</v>
      </c>
      <c r="H50" s="25">
        <v>73.8</v>
      </c>
      <c r="I50" s="23">
        <f t="shared" si="1"/>
        <v>29.52</v>
      </c>
      <c r="J50" s="23">
        <f t="shared" si="2"/>
        <v>70.86</v>
      </c>
    </row>
    <row r="51" spans="1:10" ht="25.5" customHeight="1">
      <c r="A51" s="3">
        <v>48</v>
      </c>
      <c r="B51" s="4">
        <v>20210010227</v>
      </c>
      <c r="C51" s="4" t="s">
        <v>17</v>
      </c>
      <c r="D51" s="5" t="s">
        <v>14</v>
      </c>
      <c r="E51" s="6">
        <v>66.9</v>
      </c>
      <c r="F51" s="22">
        <f t="shared" si="0"/>
        <v>40.14</v>
      </c>
      <c r="G51" s="24">
        <v>45</v>
      </c>
      <c r="H51" s="25">
        <v>75.4</v>
      </c>
      <c r="I51" s="23">
        <f t="shared" si="1"/>
        <v>30.160000000000004</v>
      </c>
      <c r="J51" s="23">
        <f t="shared" si="2"/>
        <v>70.30000000000001</v>
      </c>
    </row>
    <row r="52" spans="1:10" ht="25.5" customHeight="1">
      <c r="A52" s="3">
        <v>49</v>
      </c>
      <c r="B52" s="4">
        <v>20210010228</v>
      </c>
      <c r="C52" s="4" t="s">
        <v>17</v>
      </c>
      <c r="D52" s="5" t="s">
        <v>14</v>
      </c>
      <c r="E52" s="6">
        <v>66.4</v>
      </c>
      <c r="F52" s="22">
        <f t="shared" si="0"/>
        <v>39.84</v>
      </c>
      <c r="G52" s="24">
        <v>46</v>
      </c>
      <c r="H52" s="25">
        <v>76.8</v>
      </c>
      <c r="I52" s="23">
        <f t="shared" si="1"/>
        <v>30.72</v>
      </c>
      <c r="J52" s="23">
        <f t="shared" si="2"/>
        <v>70.56</v>
      </c>
    </row>
    <row r="53" spans="1:10" ht="25.5" customHeight="1">
      <c r="A53" s="3">
        <v>50</v>
      </c>
      <c r="B53" s="4">
        <v>20210010108</v>
      </c>
      <c r="C53" s="4" t="s">
        <v>17</v>
      </c>
      <c r="D53" s="5" t="s">
        <v>13</v>
      </c>
      <c r="E53" s="6">
        <v>66.1</v>
      </c>
      <c r="F53" s="22">
        <f t="shared" si="0"/>
        <v>39.66</v>
      </c>
      <c r="G53" s="24">
        <v>44</v>
      </c>
      <c r="H53" s="25">
        <v>72.6</v>
      </c>
      <c r="I53" s="23">
        <f t="shared" si="1"/>
        <v>29.04</v>
      </c>
      <c r="J53" s="23">
        <f t="shared" si="2"/>
        <v>68.69999999999999</v>
      </c>
    </row>
    <row r="54" spans="1:10" ht="25.5" customHeight="1">
      <c r="A54" s="3">
        <v>51</v>
      </c>
      <c r="B54" s="4">
        <v>20210010122</v>
      </c>
      <c r="C54" s="4" t="s">
        <v>17</v>
      </c>
      <c r="D54" s="5" t="s">
        <v>14</v>
      </c>
      <c r="E54" s="6">
        <v>65.9</v>
      </c>
      <c r="F54" s="22">
        <f t="shared" si="0"/>
        <v>39.54</v>
      </c>
      <c r="G54" s="24">
        <v>50</v>
      </c>
      <c r="H54" s="25">
        <v>78</v>
      </c>
      <c r="I54" s="23">
        <f t="shared" si="1"/>
        <v>31.200000000000003</v>
      </c>
      <c r="J54" s="23">
        <f t="shared" si="2"/>
        <v>70.74000000000001</v>
      </c>
    </row>
    <row r="55" spans="1:10" ht="25.5" customHeight="1">
      <c r="A55" s="3">
        <v>52</v>
      </c>
      <c r="B55" s="4">
        <v>20210010307</v>
      </c>
      <c r="C55" s="4" t="s">
        <v>17</v>
      </c>
      <c r="D55" s="5" t="s">
        <v>14</v>
      </c>
      <c r="E55" s="6">
        <v>65.6</v>
      </c>
      <c r="F55" s="22">
        <f t="shared" si="0"/>
        <v>39.35999999999999</v>
      </c>
      <c r="G55" s="24">
        <v>48</v>
      </c>
      <c r="H55" s="25">
        <v>78.8</v>
      </c>
      <c r="I55" s="23">
        <f t="shared" si="1"/>
        <v>31.52</v>
      </c>
      <c r="J55" s="23">
        <f t="shared" si="2"/>
        <v>70.88</v>
      </c>
    </row>
    <row r="56" spans="1:10" ht="25.5" customHeight="1">
      <c r="A56" s="3">
        <v>53</v>
      </c>
      <c r="B56" s="4">
        <v>20210010128</v>
      </c>
      <c r="C56" s="4" t="s">
        <v>17</v>
      </c>
      <c r="D56" s="5" t="s">
        <v>13</v>
      </c>
      <c r="E56" s="6">
        <v>64.8</v>
      </c>
      <c r="F56" s="22">
        <f t="shared" si="0"/>
        <v>38.879999999999995</v>
      </c>
      <c r="G56" s="24">
        <v>42</v>
      </c>
      <c r="H56" s="25">
        <v>76.8</v>
      </c>
      <c r="I56" s="23">
        <f t="shared" si="1"/>
        <v>30.72</v>
      </c>
      <c r="J56" s="23">
        <f t="shared" si="2"/>
        <v>69.6</v>
      </c>
    </row>
    <row r="57" spans="1:10" ht="25.5" customHeight="1">
      <c r="A57" s="3">
        <v>54</v>
      </c>
      <c r="B57" s="4">
        <v>20210010216</v>
      </c>
      <c r="C57" s="4" t="s">
        <v>17</v>
      </c>
      <c r="D57" s="5" t="s">
        <v>14</v>
      </c>
      <c r="E57" s="6">
        <v>64.8</v>
      </c>
      <c r="F57" s="22">
        <f t="shared" si="0"/>
        <v>38.879999999999995</v>
      </c>
      <c r="G57" s="24">
        <v>47</v>
      </c>
      <c r="H57" s="25">
        <v>73</v>
      </c>
      <c r="I57" s="23">
        <f t="shared" si="1"/>
        <v>29.200000000000003</v>
      </c>
      <c r="J57" s="23">
        <f t="shared" si="2"/>
        <v>68.08</v>
      </c>
    </row>
    <row r="58" spans="1:10" ht="25.5" customHeight="1">
      <c r="A58" s="3">
        <v>55</v>
      </c>
      <c r="B58" s="4">
        <v>20210030715</v>
      </c>
      <c r="C58" s="4" t="s">
        <v>27</v>
      </c>
      <c r="D58" s="5" t="s">
        <v>13</v>
      </c>
      <c r="E58" s="6">
        <v>79.3</v>
      </c>
      <c r="F58" s="22">
        <f t="shared" si="0"/>
        <v>47.58</v>
      </c>
      <c r="G58" s="24">
        <v>52</v>
      </c>
      <c r="H58" s="25">
        <v>80.6</v>
      </c>
      <c r="I58" s="23">
        <f t="shared" si="1"/>
        <v>32.24</v>
      </c>
      <c r="J58" s="23">
        <f t="shared" si="2"/>
        <v>79.82</v>
      </c>
    </row>
    <row r="59" spans="1:10" ht="25.5" customHeight="1">
      <c r="A59" s="3">
        <v>56</v>
      </c>
      <c r="B59" s="4">
        <v>20210030722</v>
      </c>
      <c r="C59" s="4" t="s">
        <v>27</v>
      </c>
      <c r="D59" s="5" t="s">
        <v>13</v>
      </c>
      <c r="E59" s="6">
        <v>78.3</v>
      </c>
      <c r="F59" s="22">
        <f t="shared" si="0"/>
        <v>46.98</v>
      </c>
      <c r="G59" s="24">
        <v>51</v>
      </c>
      <c r="H59" s="25">
        <v>79.2</v>
      </c>
      <c r="I59" s="23">
        <f t="shared" si="1"/>
        <v>31.680000000000003</v>
      </c>
      <c r="J59" s="23">
        <f t="shared" si="2"/>
        <v>78.66</v>
      </c>
    </row>
    <row r="60" spans="1:10" ht="25.5" customHeight="1">
      <c r="A60" s="3">
        <v>57</v>
      </c>
      <c r="B60" s="4">
        <v>20210040829</v>
      </c>
      <c r="C60" s="4" t="s">
        <v>28</v>
      </c>
      <c r="D60" s="5" t="s">
        <v>13</v>
      </c>
      <c r="E60" s="6">
        <v>80.5</v>
      </c>
      <c r="F60" s="22">
        <f t="shared" si="0"/>
        <v>48.3</v>
      </c>
      <c r="G60" s="24">
        <v>54</v>
      </c>
      <c r="H60" s="25">
        <v>74</v>
      </c>
      <c r="I60" s="23">
        <f t="shared" si="1"/>
        <v>29.6</v>
      </c>
      <c r="J60" s="23">
        <f t="shared" si="2"/>
        <v>77.9</v>
      </c>
    </row>
    <row r="61" spans="1:10" ht="25.5" customHeight="1">
      <c r="A61" s="3">
        <v>58</v>
      </c>
      <c r="B61" s="4">
        <v>20210040914</v>
      </c>
      <c r="C61" s="4" t="s">
        <v>28</v>
      </c>
      <c r="D61" s="5" t="s">
        <v>14</v>
      </c>
      <c r="E61" s="6">
        <v>75.7</v>
      </c>
      <c r="F61" s="22">
        <f t="shared" si="0"/>
        <v>45.42</v>
      </c>
      <c r="G61" s="24">
        <v>55</v>
      </c>
      <c r="H61" s="25">
        <v>73.8</v>
      </c>
      <c r="I61" s="23">
        <f t="shared" si="1"/>
        <v>29.52</v>
      </c>
      <c r="J61" s="23">
        <f t="shared" si="2"/>
        <v>74.94</v>
      </c>
    </row>
    <row r="62" spans="1:10" ht="25.5" customHeight="1">
      <c r="A62" s="3">
        <v>59</v>
      </c>
      <c r="B62" s="4">
        <v>20210040909</v>
      </c>
      <c r="C62" s="4" t="s">
        <v>28</v>
      </c>
      <c r="D62" s="5" t="s">
        <v>13</v>
      </c>
      <c r="E62" s="6">
        <v>73.9</v>
      </c>
      <c r="F62" s="22">
        <f t="shared" si="0"/>
        <v>44.34</v>
      </c>
      <c r="G62" s="24">
        <v>56</v>
      </c>
      <c r="H62" s="25">
        <v>79.4</v>
      </c>
      <c r="I62" s="23">
        <f t="shared" si="1"/>
        <v>31.760000000000005</v>
      </c>
      <c r="J62" s="23">
        <f t="shared" si="2"/>
        <v>76.10000000000001</v>
      </c>
    </row>
    <row r="63" spans="1:10" ht="25.5" customHeight="1">
      <c r="A63" s="3">
        <v>60</v>
      </c>
      <c r="B63" s="4">
        <v>20210040910</v>
      </c>
      <c r="C63" s="4" t="s">
        <v>28</v>
      </c>
      <c r="D63" s="5" t="s">
        <v>14</v>
      </c>
      <c r="E63" s="6">
        <v>73.4</v>
      </c>
      <c r="F63" s="22">
        <f t="shared" si="0"/>
        <v>44.04</v>
      </c>
      <c r="G63" s="24">
        <v>53</v>
      </c>
      <c r="H63" s="25">
        <v>74.6</v>
      </c>
      <c r="I63" s="23">
        <f t="shared" si="1"/>
        <v>29.84</v>
      </c>
      <c r="J63" s="23">
        <f t="shared" si="2"/>
        <v>73.88</v>
      </c>
    </row>
    <row r="64" spans="1:10" ht="25.5" customHeight="1">
      <c r="A64" s="3">
        <v>61</v>
      </c>
      <c r="B64" s="4">
        <v>20210010125</v>
      </c>
      <c r="C64" s="4" t="s">
        <v>17</v>
      </c>
      <c r="D64" s="5" t="s">
        <v>14</v>
      </c>
      <c r="E64" s="6">
        <v>71.6</v>
      </c>
      <c r="F64" s="22">
        <f t="shared" si="0"/>
        <v>42.959999999999994</v>
      </c>
      <c r="G64" s="24">
        <v>58</v>
      </c>
      <c r="H64" s="25">
        <v>74.8</v>
      </c>
      <c r="I64" s="23">
        <f t="shared" si="1"/>
        <v>29.92</v>
      </c>
      <c r="J64" s="23">
        <f t="shared" si="2"/>
        <v>72.88</v>
      </c>
    </row>
    <row r="65" spans="1:10" ht="25.5" customHeight="1">
      <c r="A65" s="3">
        <v>62</v>
      </c>
      <c r="B65" s="4">
        <v>20210010201</v>
      </c>
      <c r="C65" s="4" t="s">
        <v>17</v>
      </c>
      <c r="D65" s="5" t="s">
        <v>13</v>
      </c>
      <c r="E65" s="6">
        <v>70.1</v>
      </c>
      <c r="F65" s="22">
        <f t="shared" si="0"/>
        <v>42.059999999999995</v>
      </c>
      <c r="G65" s="24">
        <v>57</v>
      </c>
      <c r="H65" s="25">
        <v>79.4</v>
      </c>
      <c r="I65" s="23">
        <f t="shared" si="1"/>
        <v>31.760000000000005</v>
      </c>
      <c r="J65" s="23">
        <f t="shared" si="2"/>
        <v>73.82</v>
      </c>
    </row>
    <row r="66" spans="1:10" ht="25.5" customHeight="1">
      <c r="A66" s="3">
        <v>63</v>
      </c>
      <c r="B66" s="4">
        <v>20210040912</v>
      </c>
      <c r="C66" s="4" t="s">
        <v>29</v>
      </c>
      <c r="D66" s="5" t="s">
        <v>14</v>
      </c>
      <c r="E66" s="6">
        <v>85.8</v>
      </c>
      <c r="F66" s="22">
        <f t="shared" si="0"/>
        <v>51.48</v>
      </c>
      <c r="G66" s="24">
        <v>60</v>
      </c>
      <c r="H66" s="25">
        <v>76.6</v>
      </c>
      <c r="I66" s="23">
        <f t="shared" si="1"/>
        <v>30.64</v>
      </c>
      <c r="J66" s="23">
        <f t="shared" si="2"/>
        <v>82.12</v>
      </c>
    </row>
    <row r="67" spans="1:10" ht="25.5" customHeight="1">
      <c r="A67" s="3">
        <v>64</v>
      </c>
      <c r="B67" s="4">
        <v>20210040802</v>
      </c>
      <c r="C67" s="4" t="s">
        <v>29</v>
      </c>
      <c r="D67" s="5" t="s">
        <v>13</v>
      </c>
      <c r="E67" s="6">
        <v>80.8</v>
      </c>
      <c r="F67" s="22">
        <f t="shared" si="0"/>
        <v>48.48</v>
      </c>
      <c r="G67" s="24">
        <v>62</v>
      </c>
      <c r="H67" s="25">
        <v>74.8</v>
      </c>
      <c r="I67" s="23">
        <f t="shared" si="1"/>
        <v>29.92</v>
      </c>
      <c r="J67" s="23">
        <f t="shared" si="2"/>
        <v>78.4</v>
      </c>
    </row>
    <row r="68" spans="1:10" ht="25.5" customHeight="1">
      <c r="A68" s="3">
        <v>65</v>
      </c>
      <c r="B68" s="4">
        <v>20210040811</v>
      </c>
      <c r="C68" s="4" t="s">
        <v>29</v>
      </c>
      <c r="D68" s="5" t="s">
        <v>13</v>
      </c>
      <c r="E68" s="6">
        <v>80</v>
      </c>
      <c r="F68" s="22">
        <f>E68*0.6</f>
        <v>48</v>
      </c>
      <c r="G68" s="24">
        <v>61</v>
      </c>
      <c r="H68" s="25">
        <v>77.8</v>
      </c>
      <c r="I68" s="23">
        <f>H68*0.4</f>
        <v>31.12</v>
      </c>
      <c r="J68" s="23">
        <f>F68+I68</f>
        <v>79.12</v>
      </c>
    </row>
    <row r="69" spans="1:10" ht="25.5" customHeight="1">
      <c r="A69" s="3">
        <v>66</v>
      </c>
      <c r="B69" s="4">
        <v>20210040904</v>
      </c>
      <c r="C69" s="4" t="s">
        <v>29</v>
      </c>
      <c r="D69" s="5" t="s">
        <v>13</v>
      </c>
      <c r="E69" s="6">
        <v>80</v>
      </c>
      <c r="F69" s="22">
        <f>E69*0.6</f>
        <v>48</v>
      </c>
      <c r="G69" s="24">
        <v>59</v>
      </c>
      <c r="H69" s="25">
        <v>73</v>
      </c>
      <c r="I69" s="23">
        <f>H69*0.4</f>
        <v>29.200000000000003</v>
      </c>
      <c r="J69" s="23">
        <f>F69+I69</f>
        <v>77.2</v>
      </c>
    </row>
    <row r="70" spans="1:10" ht="25.5" customHeight="1">
      <c r="A70" s="3">
        <v>67</v>
      </c>
      <c r="B70" s="4">
        <v>20210040803</v>
      </c>
      <c r="C70" s="4" t="s">
        <v>30</v>
      </c>
      <c r="D70" s="5" t="s">
        <v>13</v>
      </c>
      <c r="E70" s="6">
        <v>66.2</v>
      </c>
      <c r="F70" s="22">
        <f>E70*0.6</f>
        <v>39.72</v>
      </c>
      <c r="G70" s="24" t="s">
        <v>15</v>
      </c>
      <c r="H70" s="25"/>
      <c r="I70" s="23">
        <f>H70*0.4</f>
        <v>0</v>
      </c>
      <c r="J70" s="23">
        <f>F70+I70</f>
        <v>39.72</v>
      </c>
    </row>
    <row r="71" spans="1:10" ht="25.5" customHeight="1">
      <c r="A71" s="3">
        <v>68</v>
      </c>
      <c r="B71" s="4">
        <v>20210040804</v>
      </c>
      <c r="C71" s="4" t="s">
        <v>30</v>
      </c>
      <c r="D71" s="5" t="s">
        <v>14</v>
      </c>
      <c r="E71" s="6">
        <v>62.1</v>
      </c>
      <c r="F71" s="22">
        <f>E71*0.6</f>
        <v>37.26</v>
      </c>
      <c r="G71" s="24">
        <v>63</v>
      </c>
      <c r="H71" s="25">
        <v>80.6</v>
      </c>
      <c r="I71" s="23">
        <f>H71*0.4</f>
        <v>32.24</v>
      </c>
      <c r="J71" s="23">
        <f>F71+I71</f>
        <v>69.5</v>
      </c>
    </row>
  </sheetData>
  <sheetProtection/>
  <mergeCells count="8">
    <mergeCell ref="A1:J1"/>
    <mergeCell ref="E2:F2"/>
    <mergeCell ref="G2:I2"/>
    <mergeCell ref="A2:A3"/>
    <mergeCell ref="B2:B3"/>
    <mergeCell ref="C2:C3"/>
    <mergeCell ref="D2:D3"/>
    <mergeCell ref="J2:J3"/>
  </mergeCells>
  <printOptions/>
  <pageMargins left="0.8263888888888888" right="0.5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2018-01-25T09:24:44Z</cp:lastPrinted>
  <dcterms:created xsi:type="dcterms:W3CDTF">2006-09-16T00:00:00Z</dcterms:created>
  <dcterms:modified xsi:type="dcterms:W3CDTF">2022-01-17T01:57:50Z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1CBFA0AF99D24038BF6F464BC593B120</vt:lpwstr>
  </property>
</Properties>
</file>